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710" yWindow="-225" windowWidth="13425" windowHeight="11700" tabRatio="813"/>
  </bookViews>
  <sheets>
    <sheet name="301MedHomePrice" sheetId="1" r:id="rId1"/>
    <sheet name="302MedRentPrice" sheetId="2" r:id="rId2"/>
    <sheet name="303HousingAfford" sheetId="18" r:id="rId3"/>
    <sheet name="304AssistedHousing" sheetId="17" r:id="rId4"/>
    <sheet name="305VacanyRates" sheetId="4" r:id="rId5"/>
    <sheet name="306OwnerOcc" sheetId="13" r:id="rId6"/>
    <sheet name="307RenterOcc" sheetId="23" r:id="rId7"/>
    <sheet name="308BuildingPrmt" sheetId="20" r:id="rId8"/>
    <sheet name="309MedHomePrice" sheetId="10" r:id="rId9"/>
    <sheet name="Sheet2" sheetId="14" state="hidden" r:id="rId10"/>
    <sheet name="310MajorEmploy" sheetId="22" r:id="rId11"/>
  </sheets>
  <definedNames>
    <definedName name="_xlnm._FilterDatabase" localSheetId="3" hidden="1">'304AssistedHousing'!$A$7:$G$266</definedName>
    <definedName name="_xlnm._FilterDatabase" localSheetId="4" hidden="1">'305VacanyRates'!$A$7:$N$267</definedName>
    <definedName name="_xlnm._FilterDatabase" localSheetId="5" hidden="1">'306OwnerOcc'!$A$8:$M$267</definedName>
    <definedName name="_xlnm._FilterDatabase" localSheetId="7" hidden="1">'308BuildingPrmt'!$A$7:$U$268</definedName>
    <definedName name="_xlnm.Database" localSheetId="7">'308BuildingPrmt'!$A$7:$R$265</definedName>
    <definedName name="_xlnm.Database">'306OwnerOcc'!$A$8:$M$267</definedName>
  </definedNames>
  <calcPr calcId="145621"/>
</workbook>
</file>

<file path=xl/calcChain.xml><?xml version="1.0" encoding="utf-8"?>
<calcChain xmlns="http://schemas.openxmlformats.org/spreadsheetml/2006/main">
  <c r="H14" i="18" l="1"/>
  <c r="G14" i="18"/>
  <c r="E12" i="10" l="1"/>
  <c r="C260" i="14" l="1"/>
  <c r="C259" i="14"/>
  <c r="C258" i="14"/>
  <c r="C257" i="14"/>
  <c r="C256" i="14"/>
  <c r="C255" i="14"/>
  <c r="C254" i="14"/>
  <c r="C253" i="14"/>
  <c r="C252" i="14"/>
  <c r="C251" i="14"/>
  <c r="C250" i="14"/>
  <c r="C249" i="14"/>
  <c r="C248" i="14"/>
  <c r="C247" i="14"/>
  <c r="C246" i="14"/>
  <c r="C245" i="14"/>
  <c r="C244" i="14"/>
  <c r="C243" i="14"/>
  <c r="C242" i="14"/>
  <c r="C241" i="14"/>
  <c r="C240" i="14"/>
  <c r="C239" i="14"/>
  <c r="C238" i="14"/>
  <c r="C237" i="14"/>
  <c r="C236" i="14"/>
  <c r="C235" i="14"/>
  <c r="C234" i="14"/>
  <c r="C233" i="14"/>
  <c r="C232" i="14"/>
  <c r="C231" i="14"/>
  <c r="C230" i="14"/>
  <c r="C229" i="14"/>
  <c r="C228" i="14"/>
  <c r="C227" i="14"/>
  <c r="C226" i="14"/>
  <c r="C225" i="14"/>
  <c r="C224" i="14"/>
  <c r="C223" i="14"/>
  <c r="C222" i="14"/>
  <c r="C221" i="14"/>
  <c r="C220" i="14"/>
  <c r="C219" i="14"/>
  <c r="C218" i="14"/>
  <c r="C217" i="14"/>
  <c r="C216" i="14"/>
  <c r="C215" i="14"/>
  <c r="C214" i="14"/>
  <c r="C213" i="14"/>
  <c r="C212" i="14"/>
  <c r="C211" i="14"/>
  <c r="C210" i="14"/>
  <c r="C209" i="14"/>
  <c r="C208" i="14"/>
  <c r="C207" i="14"/>
  <c r="C206" i="14"/>
  <c r="C205" i="14"/>
  <c r="C204" i="14"/>
  <c r="C203" i="14"/>
  <c r="C202" i="14"/>
  <c r="C201" i="14"/>
  <c r="C200" i="14"/>
  <c r="C199" i="14"/>
  <c r="C198" i="14"/>
  <c r="C197" i="14"/>
  <c r="C196" i="14"/>
  <c r="C195" i="14"/>
  <c r="C194" i="14"/>
  <c r="C193" i="14"/>
  <c r="C192" i="14"/>
  <c r="C191" i="14"/>
  <c r="C190" i="14"/>
  <c r="C189" i="14"/>
  <c r="C188" i="14"/>
  <c r="C187" i="14"/>
  <c r="C186" i="14"/>
  <c r="C185" i="14"/>
  <c r="C184" i="14"/>
  <c r="C183" i="14"/>
  <c r="C182" i="14"/>
  <c r="C181" i="14"/>
  <c r="C180" i="14"/>
  <c r="C179" i="14"/>
  <c r="C178" i="14"/>
  <c r="C177" i="14"/>
  <c r="C176" i="14"/>
  <c r="C175" i="14"/>
  <c r="C174" i="14"/>
  <c r="C173" i="14"/>
  <c r="C172" i="14"/>
  <c r="C171" i="14"/>
  <c r="C170" i="14"/>
  <c r="C169" i="14"/>
  <c r="C168" i="14"/>
  <c r="C167" i="14"/>
  <c r="C166" i="14"/>
  <c r="C165" i="14"/>
  <c r="C164" i="14"/>
  <c r="C163" i="14"/>
  <c r="C162" i="14"/>
  <c r="C161" i="14"/>
  <c r="C160" i="14"/>
  <c r="C159" i="14"/>
  <c r="C158" i="14"/>
  <c r="C157" i="14"/>
  <c r="C156" i="14"/>
  <c r="C155" i="14"/>
  <c r="C154" i="14"/>
  <c r="C153" i="14"/>
  <c r="C152" i="14"/>
  <c r="C151" i="14"/>
  <c r="C150" i="14"/>
  <c r="C149" i="14"/>
  <c r="C148" i="14"/>
  <c r="C147" i="14"/>
  <c r="C146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3" i="14"/>
  <c r="C132" i="14"/>
  <c r="C131" i="14"/>
  <c r="C130" i="14"/>
  <c r="C129" i="14"/>
  <c r="C128" i="14"/>
  <c r="C127" i="14"/>
  <c r="C126" i="14"/>
  <c r="C125" i="14"/>
  <c r="C124" i="14"/>
  <c r="C123" i="14"/>
  <c r="C122" i="14"/>
  <c r="C121" i="14"/>
  <c r="C120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3" i="14"/>
  <c r="C2" i="14"/>
</calcChain>
</file>

<file path=xl/sharedStrings.xml><?xml version="1.0" encoding="utf-8"?>
<sst xmlns="http://schemas.openxmlformats.org/spreadsheetml/2006/main" count="7717" uniqueCount="620">
  <si>
    <t>All Homes</t>
  </si>
  <si>
    <t>Median Purchase Price</t>
  </si>
  <si>
    <t>Sample Size</t>
  </si>
  <si>
    <t>RPC</t>
  </si>
  <si>
    <t>SWRPC</t>
  </si>
  <si>
    <t>NCC</t>
  </si>
  <si>
    <t>LRPC</t>
  </si>
  <si>
    <t>UVLSRPC</t>
  </si>
  <si>
    <t>SNHPC</t>
  </si>
  <si>
    <t>CNHRPC</t>
  </si>
  <si>
    <t>NRPC</t>
  </si>
  <si>
    <t>SRPC</t>
  </si>
  <si>
    <t>All Units</t>
  </si>
  <si>
    <t>Median Gross Rental Cost</t>
  </si>
  <si>
    <t>Belknap</t>
  </si>
  <si>
    <t>Alton</t>
  </si>
  <si>
    <t>Barnstead</t>
  </si>
  <si>
    <t>Belmont</t>
  </si>
  <si>
    <t>Center Harbor</t>
  </si>
  <si>
    <t>Gilford</t>
  </si>
  <si>
    <t>Gilmanton</t>
  </si>
  <si>
    <t>Laconia</t>
  </si>
  <si>
    <t>Meredith</t>
  </si>
  <si>
    <t>New Hampton</t>
  </si>
  <si>
    <t>Sanbornton</t>
  </si>
  <si>
    <t>Tilton</t>
  </si>
  <si>
    <t>Albany</t>
  </si>
  <si>
    <t>Bartlett</t>
  </si>
  <si>
    <t>Brookfield</t>
  </si>
  <si>
    <t>Chatham</t>
  </si>
  <si>
    <t>Conway</t>
  </si>
  <si>
    <t>Eaton</t>
  </si>
  <si>
    <t>Effingham</t>
  </si>
  <si>
    <t>Freedom</t>
  </si>
  <si>
    <t>Jackson</t>
  </si>
  <si>
    <t>Madison</t>
  </si>
  <si>
    <t>Moultonborough</t>
  </si>
  <si>
    <t>Ossipee</t>
  </si>
  <si>
    <t>Sandwich</t>
  </si>
  <si>
    <t>Tamworth</t>
  </si>
  <si>
    <t>Tuftonboro</t>
  </si>
  <si>
    <t>Wakefield</t>
  </si>
  <si>
    <t>Wolfeboro</t>
  </si>
  <si>
    <t>Cheshire</t>
  </si>
  <si>
    <t>Alstead</t>
  </si>
  <si>
    <t>Chesterfield</t>
  </si>
  <si>
    <t>Dublin</t>
  </si>
  <si>
    <t>Fitzwilliam</t>
  </si>
  <si>
    <t>Gilsum</t>
  </si>
  <si>
    <t>Harrisville</t>
  </si>
  <si>
    <t>Hinsdale</t>
  </si>
  <si>
    <t>Jaffrey</t>
  </si>
  <si>
    <t>Keene</t>
  </si>
  <si>
    <t>Marlborough</t>
  </si>
  <si>
    <t>Marlow</t>
  </si>
  <si>
    <t>Nelson</t>
  </si>
  <si>
    <t>Richmond</t>
  </si>
  <si>
    <t>Rindge</t>
  </si>
  <si>
    <t>Roxbury</t>
  </si>
  <si>
    <t>Stoddard</t>
  </si>
  <si>
    <t>Sullivan</t>
  </si>
  <si>
    <t>Surry</t>
  </si>
  <si>
    <t>Swanzey</t>
  </si>
  <si>
    <t>Troy</t>
  </si>
  <si>
    <t>Walpole</t>
  </si>
  <si>
    <t>Westmoreland</t>
  </si>
  <si>
    <t>Winchester</t>
  </si>
  <si>
    <t>Coos</t>
  </si>
  <si>
    <t>Berlin</t>
  </si>
  <si>
    <t>Carroll</t>
  </si>
  <si>
    <t>Clarksville</t>
  </si>
  <si>
    <t>Colebrook</t>
  </si>
  <si>
    <t>Columbia</t>
  </si>
  <si>
    <t>Dalton</t>
  </si>
  <si>
    <t>Dummer</t>
  </si>
  <si>
    <t>Errol</t>
  </si>
  <si>
    <t>Gorham</t>
  </si>
  <si>
    <t>Jefferson</t>
  </si>
  <si>
    <t>Lancaster</t>
  </si>
  <si>
    <t>Milan</t>
  </si>
  <si>
    <t>Northumberland</t>
  </si>
  <si>
    <t>Pittsburg</t>
  </si>
  <si>
    <t>Randolph</t>
  </si>
  <si>
    <t>Shelburne</t>
  </si>
  <si>
    <t>Stark</t>
  </si>
  <si>
    <t>Stewartstown</t>
  </si>
  <si>
    <t>Stratford</t>
  </si>
  <si>
    <t>Whitefield</t>
  </si>
  <si>
    <t>Grafton</t>
  </si>
  <si>
    <t>Alexandria</t>
  </si>
  <si>
    <t>Ashland</t>
  </si>
  <si>
    <t>Bath</t>
  </si>
  <si>
    <t>Benton</t>
  </si>
  <si>
    <t>Bethlehem</t>
  </si>
  <si>
    <t>Bridgewater</t>
  </si>
  <si>
    <t>Bristol</t>
  </si>
  <si>
    <t>Campton</t>
  </si>
  <si>
    <t>Canaan</t>
  </si>
  <si>
    <t>Dorchester</t>
  </si>
  <si>
    <t>Easton</t>
  </si>
  <si>
    <t>Ellsworth</t>
  </si>
  <si>
    <t>Enfield</t>
  </si>
  <si>
    <t>Franconia</t>
  </si>
  <si>
    <t>Groton</t>
  </si>
  <si>
    <t>Hanover</t>
  </si>
  <si>
    <t>Haverhill</t>
  </si>
  <si>
    <t>Hebron</t>
  </si>
  <si>
    <t>Holderness</t>
  </si>
  <si>
    <t>Landaff</t>
  </si>
  <si>
    <t>Lebanon</t>
  </si>
  <si>
    <t>Lincoln</t>
  </si>
  <si>
    <t>Lisbon</t>
  </si>
  <si>
    <t>Littleton</t>
  </si>
  <si>
    <t>Lyman</t>
  </si>
  <si>
    <t>Lyme</t>
  </si>
  <si>
    <t>Monroe</t>
  </si>
  <si>
    <t>Orange</t>
  </si>
  <si>
    <t>Orford</t>
  </si>
  <si>
    <t>Piermont</t>
  </si>
  <si>
    <t>Plymouth</t>
  </si>
  <si>
    <t>Rumney</t>
  </si>
  <si>
    <t>Sugar Hill</t>
  </si>
  <si>
    <t>Thornton</t>
  </si>
  <si>
    <t>Warren</t>
  </si>
  <si>
    <t>Wentworth</t>
  </si>
  <si>
    <t>Woodstock</t>
  </si>
  <si>
    <t>Hillsborough</t>
  </si>
  <si>
    <t>Amherst</t>
  </si>
  <si>
    <t>Antrim</t>
  </si>
  <si>
    <t>Bedford</t>
  </si>
  <si>
    <t>Bennington</t>
  </si>
  <si>
    <t>Brookline</t>
  </si>
  <si>
    <t>Deering</t>
  </si>
  <si>
    <t>Francestown</t>
  </si>
  <si>
    <t>Goffstown</t>
  </si>
  <si>
    <t>Greenfield</t>
  </si>
  <si>
    <t>Greenville</t>
  </si>
  <si>
    <t>Hancock</t>
  </si>
  <si>
    <t>Hollis</t>
  </si>
  <si>
    <t>Hudson</t>
  </si>
  <si>
    <t>Litchfield</t>
  </si>
  <si>
    <t>Lyndeborough</t>
  </si>
  <si>
    <t>Manchester</t>
  </si>
  <si>
    <t>Mason</t>
  </si>
  <si>
    <t>Merrimack</t>
  </si>
  <si>
    <t>Milford</t>
  </si>
  <si>
    <t>Mont Vernon</t>
  </si>
  <si>
    <t>Nashua</t>
  </si>
  <si>
    <t>New Boston</t>
  </si>
  <si>
    <t>New Ipswich</t>
  </si>
  <si>
    <t>Pelham</t>
  </si>
  <si>
    <t>Peterborough</t>
  </si>
  <si>
    <t>Sharon</t>
  </si>
  <si>
    <t>Temple</t>
  </si>
  <si>
    <t>Weare</t>
  </si>
  <si>
    <t>Wilton</t>
  </si>
  <si>
    <t>Windsor</t>
  </si>
  <si>
    <t>Allenstown</t>
  </si>
  <si>
    <t>Andover</t>
  </si>
  <si>
    <t>Boscawen</t>
  </si>
  <si>
    <t>Bow</t>
  </si>
  <si>
    <t>Bradford</t>
  </si>
  <si>
    <t>Canterbury</t>
  </si>
  <si>
    <t>Chichester</t>
  </si>
  <si>
    <t>Concord</t>
  </si>
  <si>
    <t>Danbury</t>
  </si>
  <si>
    <t>Dunbarton</t>
  </si>
  <si>
    <t>Epsom</t>
  </si>
  <si>
    <t>Franklin</t>
  </si>
  <si>
    <t>Henniker</t>
  </si>
  <si>
    <t>Hill</t>
  </si>
  <si>
    <t>Hooksett</t>
  </si>
  <si>
    <t>Hopkinton</t>
  </si>
  <si>
    <t>Loudon</t>
  </si>
  <si>
    <t>Newbury</t>
  </si>
  <si>
    <t>New London</t>
  </si>
  <si>
    <t>Northfield</t>
  </si>
  <si>
    <t>Pembroke</t>
  </si>
  <si>
    <t>Pittsfield</t>
  </si>
  <si>
    <t>Salisbury</t>
  </si>
  <si>
    <t>Sutton</t>
  </si>
  <si>
    <t>Warner</t>
  </si>
  <si>
    <t>Webster</t>
  </si>
  <si>
    <t>Wilmot</t>
  </si>
  <si>
    <t>Rockingham</t>
  </si>
  <si>
    <t>Atkinson</t>
  </si>
  <si>
    <t>Auburn</t>
  </si>
  <si>
    <t>Brentwood</t>
  </si>
  <si>
    <t>Candia</t>
  </si>
  <si>
    <t>Chester</t>
  </si>
  <si>
    <t>Danville</t>
  </si>
  <si>
    <t>Deerfield</t>
  </si>
  <si>
    <t>Derry</t>
  </si>
  <si>
    <t>East Kingston</t>
  </si>
  <si>
    <t>Epping</t>
  </si>
  <si>
    <t>Exeter</t>
  </si>
  <si>
    <t>Fremont</t>
  </si>
  <si>
    <t>Greenland</t>
  </si>
  <si>
    <t>Hampstead</t>
  </si>
  <si>
    <t>Hampton</t>
  </si>
  <si>
    <t>Hampton Falls</t>
  </si>
  <si>
    <t>Kensington</t>
  </si>
  <si>
    <t>Kingston</t>
  </si>
  <si>
    <t>Londonderry</t>
  </si>
  <si>
    <t>New Castle</t>
  </si>
  <si>
    <t>Newfields</t>
  </si>
  <si>
    <t>Newington</t>
  </si>
  <si>
    <t>Newmarket</t>
  </si>
  <si>
    <t>Newton</t>
  </si>
  <si>
    <t>North Hampton</t>
  </si>
  <si>
    <t>Northwood</t>
  </si>
  <si>
    <t>Nottingham</t>
  </si>
  <si>
    <t>Plaistow</t>
  </si>
  <si>
    <t>Portsmouth</t>
  </si>
  <si>
    <t>Raymond</t>
  </si>
  <si>
    <t>Rye</t>
  </si>
  <si>
    <t>Salem</t>
  </si>
  <si>
    <t>Sandown</t>
  </si>
  <si>
    <t>Seabrook</t>
  </si>
  <si>
    <t>South Hampton</t>
  </si>
  <si>
    <t>Stratham</t>
  </si>
  <si>
    <t>Windham</t>
  </si>
  <si>
    <t>Strafford</t>
  </si>
  <si>
    <t>Barrington</t>
  </si>
  <si>
    <t>Dover</t>
  </si>
  <si>
    <t>Durham</t>
  </si>
  <si>
    <t>Farmington</t>
  </si>
  <si>
    <t>Lee</t>
  </si>
  <si>
    <t>Madbury</t>
  </si>
  <si>
    <t>Middleton</t>
  </si>
  <si>
    <t>Milton</t>
  </si>
  <si>
    <t>New Durham</t>
  </si>
  <si>
    <t>Rochester</t>
  </si>
  <si>
    <t>Rollinsford</t>
  </si>
  <si>
    <t>Somersworth</t>
  </si>
  <si>
    <t>Acworth</t>
  </si>
  <si>
    <t>Charlestown</t>
  </si>
  <si>
    <t>Claremont</t>
  </si>
  <si>
    <t>Cornish</t>
  </si>
  <si>
    <t>Croydon</t>
  </si>
  <si>
    <t>Goshen</t>
  </si>
  <si>
    <t>Grantham</t>
  </si>
  <si>
    <t>Langdon</t>
  </si>
  <si>
    <t>Lempster</t>
  </si>
  <si>
    <t>Newport</t>
  </si>
  <si>
    <t>Plainfield</t>
  </si>
  <si>
    <t>Springfield</t>
  </si>
  <si>
    <t>Sunapee</t>
  </si>
  <si>
    <t>Unity</t>
  </si>
  <si>
    <t>Washington</t>
  </si>
  <si>
    <t>Vacant-Seasonal</t>
  </si>
  <si>
    <t>Town Name</t>
  </si>
  <si>
    <t>Percent Change</t>
  </si>
  <si>
    <t>RPC Name</t>
  </si>
  <si>
    <t>Real Vacant Housing Units</t>
  </si>
  <si>
    <t>Real Vacancy Rate (Adjusted for vacancy status due to seasonal)</t>
  </si>
  <si>
    <t>Beans Grant</t>
  </si>
  <si>
    <t>Beans Purchase</t>
  </si>
  <si>
    <t>Cambridge</t>
  </si>
  <si>
    <t>Chandlers Purchase</t>
  </si>
  <si>
    <t>Crawfords Purchase</t>
  </si>
  <si>
    <t>Cutts Grant</t>
  </si>
  <si>
    <t>Dixville</t>
  </si>
  <si>
    <t>Hadleys Purchase</t>
  </si>
  <si>
    <t>Greens Grant</t>
  </si>
  <si>
    <t>Hart's Location</t>
  </si>
  <si>
    <t>Kilkenny</t>
  </si>
  <si>
    <t>Livermore</t>
  </si>
  <si>
    <t>Millsfield</t>
  </si>
  <si>
    <t>Martins Location</t>
  </si>
  <si>
    <t>Odell</t>
  </si>
  <si>
    <t>Sargents Purchase</t>
  </si>
  <si>
    <t>Waterville Valley</t>
  </si>
  <si>
    <t>RPC CODE</t>
  </si>
  <si>
    <t>RPC Code</t>
  </si>
  <si>
    <t>Population in Owner-Occupied Housing Units</t>
  </si>
  <si>
    <t>Owner-Occupied Housing Units</t>
  </si>
  <si>
    <t>Town FIPS</t>
  </si>
  <si>
    <t>Renter-Occupied Housing Units</t>
  </si>
  <si>
    <t>Atkinson &amp; Gilmanton</t>
  </si>
  <si>
    <t>Dixs Grant</t>
  </si>
  <si>
    <t>Ervings Location</t>
  </si>
  <si>
    <t>Hales Location</t>
  </si>
  <si>
    <t>Low &amp; Burbanks</t>
  </si>
  <si>
    <t>Pinkham's Grant</t>
  </si>
  <si>
    <t>Second College</t>
  </si>
  <si>
    <t>Success</t>
  </si>
  <si>
    <t>Thompson &amp; Meserve</t>
  </si>
  <si>
    <t>Wentworths Location</t>
  </si>
  <si>
    <t>SNHRPC</t>
  </si>
  <si>
    <t>County Name</t>
  </si>
  <si>
    <t>Census FIPS</t>
  </si>
  <si>
    <t>County FIPS</t>
  </si>
  <si>
    <t>019</t>
  </si>
  <si>
    <t>003</t>
  </si>
  <si>
    <t>009</t>
  </si>
  <si>
    <t>013</t>
  </si>
  <si>
    <t>005</t>
  </si>
  <si>
    <t>001</t>
  </si>
  <si>
    <t>011</t>
  </si>
  <si>
    <t>015</t>
  </si>
  <si>
    <t>007</t>
  </si>
  <si>
    <t>017</t>
  </si>
  <si>
    <t>Population in Renter-Occupied Housing Units</t>
  </si>
  <si>
    <t>Percent Renter-Occupied Housing Units of Total  Housing Units</t>
  </si>
  <si>
    <t>Percent Owner-Occupied Housing Units of Total Housing Units</t>
  </si>
  <si>
    <t>Occupied-Housing Units</t>
  </si>
  <si>
    <t>39300</t>
  </si>
  <si>
    <t>78420</t>
  </si>
  <si>
    <t>86420</t>
  </si>
  <si>
    <t>76100</t>
  </si>
  <si>
    <t>25380</t>
  </si>
  <si>
    <t>69940</t>
  </si>
  <si>
    <t>78180</t>
  </si>
  <si>
    <t>66180</t>
  </si>
  <si>
    <t>65540</t>
  </si>
  <si>
    <t>65140</t>
  </si>
  <si>
    <t>62500</t>
  </si>
  <si>
    <t>58740</t>
  </si>
  <si>
    <t>14660</t>
  </si>
  <si>
    <t>52900</t>
  </si>
  <si>
    <t>52340</t>
  </si>
  <si>
    <t>26020</t>
  </si>
  <si>
    <t>40100</t>
  </si>
  <si>
    <t>33060</t>
  </si>
  <si>
    <t>32900</t>
  </si>
  <si>
    <t>19700</t>
  </si>
  <si>
    <t>18820</t>
  </si>
  <si>
    <t>02340</t>
  </si>
  <si>
    <t>01060</t>
  </si>
  <si>
    <t>51620</t>
  </si>
  <si>
    <t>62900</t>
  </si>
  <si>
    <t>34820</t>
  </si>
  <si>
    <t>41300</t>
  </si>
  <si>
    <t>52580</t>
  </si>
  <si>
    <t>24340</t>
  </si>
  <si>
    <t>33860</t>
  </si>
  <si>
    <t>12900</t>
  </si>
  <si>
    <t>08980</t>
  </si>
  <si>
    <t>11380</t>
  </si>
  <si>
    <t>00820</t>
  </si>
  <si>
    <t>84420</t>
  </si>
  <si>
    <t>61780</t>
  </si>
  <si>
    <t>74180</t>
  </si>
  <si>
    <t>42020</t>
  </si>
  <si>
    <t>40420</t>
  </si>
  <si>
    <t>73060</t>
  </si>
  <si>
    <t>56100</t>
  </si>
  <si>
    <t>30260</t>
  </si>
  <si>
    <t>73380</t>
  </si>
  <si>
    <t>13780</t>
  </si>
  <si>
    <t>05460</t>
  </si>
  <si>
    <t>05140</t>
  </si>
  <si>
    <t>42580</t>
  </si>
  <si>
    <t>85540</t>
  </si>
  <si>
    <t>75700</t>
  </si>
  <si>
    <t>77380</t>
  </si>
  <si>
    <t>64580</t>
  </si>
  <si>
    <t>60580</t>
  </si>
  <si>
    <t>60020</t>
  </si>
  <si>
    <t>45460</t>
  </si>
  <si>
    <t>38500</t>
  </si>
  <si>
    <t>36660</t>
  </si>
  <si>
    <t>01700</t>
  </si>
  <si>
    <t>43380</t>
  </si>
  <si>
    <t>06500</t>
  </si>
  <si>
    <t>14200</t>
  </si>
  <si>
    <t>06260</t>
  </si>
  <si>
    <t>78580</t>
  </si>
  <si>
    <t>77060</t>
  </si>
  <si>
    <t>54260</t>
  </si>
  <si>
    <t>00660</t>
  </si>
  <si>
    <t>62660</t>
  </si>
  <si>
    <t>61940</t>
  </si>
  <si>
    <t>56820</t>
  </si>
  <si>
    <t>52100</t>
  </si>
  <si>
    <t>49380</t>
  </si>
  <si>
    <t>47140</t>
  </si>
  <si>
    <t>41860</t>
  </si>
  <si>
    <t>28740</t>
  </si>
  <si>
    <t>40180</t>
  </si>
  <si>
    <t>36180</t>
  </si>
  <si>
    <t>35540</t>
  </si>
  <si>
    <t>27380</t>
  </si>
  <si>
    <t>24900</t>
  </si>
  <si>
    <t>37540</t>
  </si>
  <si>
    <t>67780</t>
  </si>
  <si>
    <t>09860</t>
  </si>
  <si>
    <t>08660</t>
  </si>
  <si>
    <t>07700</t>
  </si>
  <si>
    <t>04740</t>
  </si>
  <si>
    <t>02020</t>
  </si>
  <si>
    <t>04500</t>
  </si>
  <si>
    <t>37300</t>
  </si>
  <si>
    <t>45140</t>
  </si>
  <si>
    <t>29860</t>
  </si>
  <si>
    <t>85780</t>
  </si>
  <si>
    <t>85220</t>
  </si>
  <si>
    <t>66660</t>
  </si>
  <si>
    <t>64020</t>
  </si>
  <si>
    <t>59940</t>
  </si>
  <si>
    <t>50260</t>
  </si>
  <si>
    <t>48020</t>
  </si>
  <si>
    <t>47540</t>
  </si>
  <si>
    <t>42260</t>
  </si>
  <si>
    <t>37940</t>
  </si>
  <si>
    <t>37140</t>
  </si>
  <si>
    <t>31940</t>
  </si>
  <si>
    <t>31540</t>
  </si>
  <si>
    <t>24660</t>
  </si>
  <si>
    <t>17940</t>
  </si>
  <si>
    <t>17460</t>
  </si>
  <si>
    <t>01300</t>
  </si>
  <si>
    <t>00260</t>
  </si>
  <si>
    <t>00420</t>
  </si>
  <si>
    <t>00580</t>
  </si>
  <si>
    <t>01460</t>
  </si>
  <si>
    <t>02420</t>
  </si>
  <si>
    <t>02820</t>
  </si>
  <si>
    <t>03220</t>
  </si>
  <si>
    <t>03460</t>
  </si>
  <si>
    <t>03700</t>
  </si>
  <si>
    <t>03940</t>
  </si>
  <si>
    <t>04100</t>
  </si>
  <si>
    <t>04260</t>
  </si>
  <si>
    <t>04900</t>
  </si>
  <si>
    <t>05060</t>
  </si>
  <si>
    <t>06980</t>
  </si>
  <si>
    <t>07220</t>
  </si>
  <si>
    <t>07540</t>
  </si>
  <si>
    <t>07940</t>
  </si>
  <si>
    <t>08100</t>
  </si>
  <si>
    <t>08420</t>
  </si>
  <si>
    <t>09300</t>
  </si>
  <si>
    <t>10100</t>
  </si>
  <si>
    <t>10660</t>
  </si>
  <si>
    <t>11220</t>
  </si>
  <si>
    <t>11780</t>
  </si>
  <si>
    <t>12100</t>
  </si>
  <si>
    <t>12260</t>
  </si>
  <si>
    <t>12420</t>
  </si>
  <si>
    <t>13220</t>
  </si>
  <si>
    <t>13940</t>
  </si>
  <si>
    <t>15060</t>
  </si>
  <si>
    <t>16100</t>
  </si>
  <si>
    <t>16340</t>
  </si>
  <si>
    <t>16660</t>
  </si>
  <si>
    <t>16820</t>
  </si>
  <si>
    <t>16980</t>
  </si>
  <si>
    <t>17140</t>
  </si>
  <si>
    <t>17780</t>
  </si>
  <si>
    <t>18340</t>
  </si>
  <si>
    <t>18420</t>
  </si>
  <si>
    <t>18740</t>
  </si>
  <si>
    <t>19140</t>
  </si>
  <si>
    <t>19300</t>
  </si>
  <si>
    <t>19460</t>
  </si>
  <si>
    <t>21380</t>
  </si>
  <si>
    <t>22020</t>
  </si>
  <si>
    <t>23380</t>
  </si>
  <si>
    <t>23620</t>
  </si>
  <si>
    <t>23860</t>
  </si>
  <si>
    <t>25140</t>
  </si>
  <si>
    <t>25180</t>
  </si>
  <si>
    <t>26500</t>
  </si>
  <si>
    <t>27140</t>
  </si>
  <si>
    <t>27300</t>
  </si>
  <si>
    <t>27700</t>
  </si>
  <si>
    <t>27940</t>
  </si>
  <si>
    <t>28980</t>
  </si>
  <si>
    <t>29220</t>
  </si>
  <si>
    <t>30500</t>
  </si>
  <si>
    <t>30820</t>
  </si>
  <si>
    <t>31220</t>
  </si>
  <si>
    <t>31700</t>
  </si>
  <si>
    <t>31780</t>
  </si>
  <si>
    <t>32180</t>
  </si>
  <si>
    <t>32420</t>
  </si>
  <si>
    <t>32500</t>
  </si>
  <si>
    <t>33460</t>
  </si>
  <si>
    <t>33700</t>
  </si>
  <si>
    <t>34420</t>
  </si>
  <si>
    <t>34500</t>
  </si>
  <si>
    <t>35220</t>
  </si>
  <si>
    <t>35860</t>
  </si>
  <si>
    <t>36900</t>
  </si>
  <si>
    <t>38260</t>
  </si>
  <si>
    <t>38820</t>
  </si>
  <si>
    <t>39780</t>
  </si>
  <si>
    <t>39940</t>
  </si>
  <si>
    <t>40660</t>
  </si>
  <si>
    <t>40900</t>
  </si>
  <si>
    <t>41460</t>
  </si>
  <si>
    <t>41700</t>
  </si>
  <si>
    <t>42820</t>
  </si>
  <si>
    <t>43220</t>
  </si>
  <si>
    <t>43620</t>
  </si>
  <si>
    <t>44100</t>
  </si>
  <si>
    <t>44260</t>
  </si>
  <si>
    <t>44580</t>
  </si>
  <si>
    <t>44820</t>
  </si>
  <si>
    <t>45060</t>
  </si>
  <si>
    <t>45700</t>
  </si>
  <si>
    <t>46020</t>
  </si>
  <si>
    <t>46260</t>
  </si>
  <si>
    <t>47700</t>
  </si>
  <si>
    <t>47860</t>
  </si>
  <si>
    <t>48260</t>
  </si>
  <si>
    <t>48660</t>
  </si>
  <si>
    <t>48980</t>
  </si>
  <si>
    <t>49140</t>
  </si>
  <si>
    <t>50580</t>
  </si>
  <si>
    <t>50740</t>
  </si>
  <si>
    <t>50980</t>
  </si>
  <si>
    <t>51220</t>
  </si>
  <si>
    <t>51540</t>
  </si>
  <si>
    <t>51940</t>
  </si>
  <si>
    <t>50900</t>
  </si>
  <si>
    <t>51380</t>
  </si>
  <si>
    <t>54580</t>
  </si>
  <si>
    <t>57460</t>
  </si>
  <si>
    <t>57860</t>
  </si>
  <si>
    <t>58340</t>
  </si>
  <si>
    <t>58500</t>
  </si>
  <si>
    <t>61060</t>
  </si>
  <si>
    <t>61620</t>
  </si>
  <si>
    <t>62340</t>
  </si>
  <si>
    <t>63860</t>
  </si>
  <si>
    <t>64420</t>
  </si>
  <si>
    <t>65700</t>
  </si>
  <si>
    <t>65940</t>
  </si>
  <si>
    <t>66980</t>
  </si>
  <si>
    <t>67300</t>
  </si>
  <si>
    <t>67620</t>
  </si>
  <si>
    <t>67860</t>
  </si>
  <si>
    <t>68260</t>
  </si>
  <si>
    <t>68500</t>
  </si>
  <si>
    <t>68820</t>
  </si>
  <si>
    <t>68980</t>
  </si>
  <si>
    <t>71140</t>
  </si>
  <si>
    <t>72740</t>
  </si>
  <si>
    <t>73700</t>
  </si>
  <si>
    <t>73860</t>
  </si>
  <si>
    <t>74340</t>
  </si>
  <si>
    <t>74500</t>
  </si>
  <si>
    <t>74740</t>
  </si>
  <si>
    <t>74900</t>
  </si>
  <si>
    <t>75060</t>
  </si>
  <si>
    <t>75300</t>
  </si>
  <si>
    <t>75460</t>
  </si>
  <si>
    <t>76260</t>
  </si>
  <si>
    <t>76580</t>
  </si>
  <si>
    <t>76740</t>
  </si>
  <si>
    <t>77620</t>
  </si>
  <si>
    <t>77940</t>
  </si>
  <si>
    <t>78740</t>
  </si>
  <si>
    <t>78980</t>
  </si>
  <si>
    <t>79380</t>
  </si>
  <si>
    <t>79780</t>
  </si>
  <si>
    <t>80020</t>
  </si>
  <si>
    <t>80500</t>
  </si>
  <si>
    <t>80740</t>
  </si>
  <si>
    <t>82660</t>
  </si>
  <si>
    <t>84900</t>
  </si>
  <si>
    <t>85940</t>
  </si>
  <si>
    <t>87060</t>
  </si>
  <si>
    <t>Total Assisted Housing Units</t>
  </si>
  <si>
    <t>Percent of Renter-Occupied Housing Units Affordable to Households Earning 80% of HAMFI</t>
  </si>
  <si>
    <t>Percent of Owner-Occupied Housing Units Affordable to Households Earning 80% of HAMFI</t>
  </si>
  <si>
    <t>Renter-Occupied Units Affordable to 80% of HAMFI</t>
  </si>
  <si>
    <t>Owner-Occupied Units Affordable to 80% OF HAMFI</t>
  </si>
  <si>
    <t>Total Renter-Occupied Housing Units</t>
  </si>
  <si>
    <t>Total Owner-Occupied Housing Units</t>
  </si>
  <si>
    <t>N/A</t>
  </si>
  <si>
    <t>http://egis.hud.gov/cpdmaps/</t>
  </si>
  <si>
    <t>STATE OF NEW HAMPSHIRE</t>
  </si>
  <si>
    <t>Total housing units</t>
  </si>
  <si>
    <t>Vacant housing units</t>
  </si>
  <si>
    <t>Vacant housing units - For seasonal, recreational, or occasional use</t>
  </si>
  <si>
    <t>Total Non-Seasonal Housing Units</t>
  </si>
  <si>
    <t>TOTAL</t>
  </si>
  <si>
    <t>Housing</t>
  </si>
  <si>
    <t>Number of Assisted Housing Units</t>
  </si>
  <si>
    <t>Housing Occupancy</t>
  </si>
  <si>
    <t xml:space="preserve"> </t>
  </si>
  <si>
    <t>Number of Assisted Housing Units Near Major Employers</t>
  </si>
  <si>
    <t xml:space="preserve">See GIS data and Housing Methodologies for more information. </t>
  </si>
  <si>
    <t>ID # 310</t>
  </si>
  <si>
    <t>SNHPC*</t>
  </si>
  <si>
    <t>RPC*</t>
  </si>
  <si>
    <t>2005*</t>
  </si>
  <si>
    <r>
      <t>*</t>
    </r>
    <r>
      <rPr>
        <sz val="11"/>
        <color theme="1"/>
        <rFont val="Calibri"/>
        <family val="2"/>
        <scheme val="minor"/>
      </rPr>
      <t xml:space="preserve">This data may not reflect historical changes in town affiliations with Regional Planning Commissions; 2012 data accurately reflects the change in RPC association for the Town of Windham in March 2013. </t>
    </r>
  </si>
  <si>
    <t>PERCENT CHANGE 1st Half of Decade to 2nd Half</t>
  </si>
  <si>
    <t>Category: Housing</t>
  </si>
  <si>
    <t>Data Source: New Hampshire Department of Revenue P-34 Dataset</t>
  </si>
  <si>
    <t>Median Home Purchase Price 2012</t>
  </si>
  <si>
    <r>
      <t>*</t>
    </r>
    <r>
      <rPr>
        <sz val="10"/>
        <color theme="1"/>
        <rFont val="Arial"/>
        <family val="2"/>
      </rPr>
      <t xml:space="preserve">NOTE: This data does not reflect the change in Regional Planning Commission affiliation for the Town of Windham; 2013 data will reflect this change, however. </t>
    </r>
  </si>
  <si>
    <t>Median Rental Cost 2012</t>
  </si>
  <si>
    <t xml:space="preserve">Category: Housing </t>
  </si>
  <si>
    <t>Variable: Median Home Purchase Price, 2012 (ID # 301)</t>
  </si>
  <si>
    <t>Variable: Median Rental Cost 2012 (ID # 302)</t>
  </si>
  <si>
    <t>Variable: Housing Affordability - Percentage of Owner and Renter Units Affordable to 80% of the HAMFI (ID # 303)</t>
  </si>
  <si>
    <t>Data Source: US Census Bureau ACS 2005-2009 5 Year Estimates ; Housing &amp; Urban Development (HUD) Community Planning and Development Maps; Comprehensive Housing Affordability Stratedgy (CHAS) Data</t>
  </si>
  <si>
    <t>Data Source: New Hampshire Housing Finance Authority, 2013</t>
  </si>
  <si>
    <t>Variable: Number of Assisted Housing Units (ID # 304)</t>
  </si>
  <si>
    <t>Variable: Housing Unit Vacancy Rates (ID # 305)</t>
  </si>
  <si>
    <t>Data Source: U.S. Census Bureau Summary 1 File - Table QT-H1</t>
  </si>
  <si>
    <t>Percentage of Owner and Renter Units Affordable to 80% of the HAMFI</t>
  </si>
  <si>
    <t>Housing Unit Vacancy Rates</t>
  </si>
  <si>
    <t>Variable: Housing Occupancy (ID # 306)</t>
  </si>
  <si>
    <t>Data Source: U.S. Census Bureau Summary 1 File ; Table QT-H3</t>
  </si>
  <si>
    <t>Variable: Housing Occupancy, Renter- Occupied Housing Units (ID # 307)</t>
  </si>
  <si>
    <t>Data Source: New Hampshire Office of Energy and Planning (OEP), 2013</t>
  </si>
  <si>
    <t>Subtotal Change from 2000-2005</t>
  </si>
  <si>
    <t>Subtotal Change from 2005-2010</t>
  </si>
  <si>
    <t>Variable: Percent Change in Median Home Price, 2005-2012</t>
  </si>
  <si>
    <t>Percent Change in Median Home Price 2005-2007</t>
  </si>
  <si>
    <t xml:space="preserve">Total Building Permits by Town 2000-2010  </t>
  </si>
  <si>
    <t>Percent Change in Total Permits by Town 2000-2005, and 2006-2010</t>
  </si>
  <si>
    <t>Variable: Total Building Permits by Town, 2000-2010 (ID # 308)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</si>
</sst>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0.0"/>
    <numFmt numFmtId="167" formatCode="&quot;$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8.6999999999999993"/>
      <color theme="10"/>
      <name val="Calibri"/>
      <family val="2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i/>
      <sz val="10"/>
      <color theme="1"/>
      <name val="Arial"/>
      <family val="2"/>
    </font>
    <font>
      <u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48">
    <xf numFmtId="0" fontId="0" fillId="0" borderId="0" xfId="0"/>
    <xf numFmtId="0" fontId="2" fillId="0" borderId="0" xfId="0" applyFont="1"/>
    <xf numFmtId="0" fontId="0" fillId="0" borderId="0" xfId="0" applyNumberFormat="1"/>
    <xf numFmtId="0" fontId="5" fillId="0" borderId="0" xfId="0" applyFont="1"/>
    <xf numFmtId="165" fontId="0" fillId="0" borderId="0" xfId="0" applyNumberFormat="1"/>
    <xf numFmtId="0" fontId="2" fillId="0" borderId="0" xfId="0" applyNumberFormat="1" applyFont="1"/>
    <xf numFmtId="1" fontId="0" fillId="0" borderId="0" xfId="0" applyNumberFormat="1" applyAlignment="1">
      <alignment horizontal="left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" fontId="7" fillId="0" borderId="0" xfId="0" applyNumberFormat="1" applyFont="1" applyAlignment="1">
      <alignment horizontal="left" vertical="center" wrapText="1"/>
    </xf>
    <xf numFmtId="0" fontId="7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 wrapText="1"/>
    </xf>
    <xf numFmtId="0" fontId="0" fillId="0" borderId="0" xfId="0" applyFont="1"/>
    <xf numFmtId="165" fontId="0" fillId="0" borderId="0" xfId="0" applyNumberFormat="1" applyFont="1"/>
    <xf numFmtId="0" fontId="10" fillId="0" borderId="0" xfId="0" applyFont="1" applyFill="1" applyBorder="1"/>
    <xf numFmtId="3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left" vertical="center"/>
    </xf>
    <xf numFmtId="165" fontId="2" fillId="0" borderId="0" xfId="0" applyNumberFormat="1" applyFont="1"/>
    <xf numFmtId="0" fontId="0" fillId="0" borderId="0" xfId="0" applyNumberFormat="1" applyFill="1" applyAlignment="1">
      <alignment horizontal="center" vertical="center"/>
    </xf>
    <xf numFmtId="1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" fontId="9" fillId="0" borderId="1" xfId="5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164" fontId="0" fillId="0" borderId="1" xfId="6" applyNumberFormat="1" applyFont="1" applyFill="1" applyBorder="1" applyAlignment="1">
      <alignment horizontal="center"/>
    </xf>
    <xf numFmtId="0" fontId="0" fillId="0" borderId="0" xfId="0" applyFill="1" applyBorder="1"/>
    <xf numFmtId="164" fontId="0" fillId="0" borderId="0" xfId="6" applyNumberFormat="1" applyFont="1"/>
    <xf numFmtId="1" fontId="2" fillId="0" borderId="0" xfId="0" applyNumberFormat="1" applyFont="1" applyFill="1" applyAlignment="1">
      <alignment horizontal="left" vertical="center" wrapText="1"/>
    </xf>
    <xf numFmtId="1" fontId="6" fillId="0" borderId="0" xfId="0" applyNumberFormat="1" applyFont="1" applyFill="1" applyAlignment="1">
      <alignment horizontal="left" vertical="center" wrapText="1"/>
    </xf>
    <xf numFmtId="1" fontId="11" fillId="0" borderId="0" xfId="0" applyNumberFormat="1" applyFont="1" applyFill="1"/>
    <xf numFmtId="1" fontId="11" fillId="0" borderId="0" xfId="0" applyNumberFormat="1" applyFont="1" applyFill="1" applyAlignment="1">
      <alignment horizontal="left" vertical="center"/>
    </xf>
    <xf numFmtId="1" fontId="12" fillId="0" borderId="0" xfId="0" applyNumberFormat="1" applyFont="1" applyFill="1" applyAlignment="1">
      <alignment horizontal="left" vertical="center"/>
    </xf>
    <xf numFmtId="1" fontId="12" fillId="0" borderId="0" xfId="0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0" fontId="12" fillId="0" borderId="0" xfId="0" applyFont="1" applyFill="1"/>
    <xf numFmtId="1" fontId="12" fillId="0" borderId="0" xfId="0" applyNumberFormat="1" applyFont="1" applyFill="1"/>
    <xf numFmtId="1" fontId="12" fillId="0" borderId="1" xfId="0" applyNumberFormat="1" applyFont="1" applyFill="1" applyBorder="1"/>
    <xf numFmtId="1" fontId="12" fillId="0" borderId="1" xfId="0" applyNumberFormat="1" applyFont="1" applyFill="1" applyBorder="1" applyAlignment="1">
      <alignment horizontal="left" vertical="center"/>
    </xf>
    <xf numFmtId="1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0" fontId="16" fillId="0" borderId="0" xfId="0" applyFont="1" applyFill="1"/>
    <xf numFmtId="0" fontId="12" fillId="0" borderId="0" xfId="0" applyFont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2" fillId="0" borderId="0" xfId="0" applyFont="1" applyBorder="1"/>
    <xf numFmtId="167" fontId="16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65" fontId="16" fillId="0" borderId="0" xfId="0" applyNumberFormat="1" applyFont="1" applyFill="1"/>
    <xf numFmtId="0" fontId="17" fillId="0" borderId="0" xfId="0" applyFont="1" applyFill="1" applyBorder="1"/>
    <xf numFmtId="165" fontId="12" fillId="0" borderId="0" xfId="0" applyNumberFormat="1" applyFont="1"/>
    <xf numFmtId="0" fontId="11" fillId="0" borderId="0" xfId="0" applyFont="1" applyFill="1"/>
    <xf numFmtId="0" fontId="12" fillId="0" borderId="0" xfId="0" applyNumberFormat="1" applyFont="1" applyFill="1"/>
    <xf numFmtId="0" fontId="13" fillId="0" borderId="0" xfId="0" applyFont="1" applyFill="1" applyBorder="1"/>
    <xf numFmtId="0" fontId="12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0" fontId="12" fillId="0" borderId="0" xfId="0" applyNumberFormat="1" applyFont="1"/>
    <xf numFmtId="0" fontId="11" fillId="0" borderId="0" xfId="0" applyFont="1" applyFill="1" applyBorder="1"/>
    <xf numFmtId="0" fontId="12" fillId="0" borderId="0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3" fontId="12" fillId="0" borderId="0" xfId="0" applyNumberFormat="1" applyFont="1" applyFill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1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wrapText="1"/>
    </xf>
    <xf numFmtId="0" fontId="12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/>
    </xf>
    <xf numFmtId="0" fontId="13" fillId="0" borderId="0" xfId="0" applyFont="1" applyFill="1" applyAlignment="1">
      <alignment horizontal="left" wrapText="1"/>
    </xf>
    <xf numFmtId="1" fontId="11" fillId="0" borderId="0" xfId="0" applyNumberFormat="1" applyFont="1" applyFill="1" applyAlignment="1">
      <alignment horizontal="left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" fontId="12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wrapText="1"/>
    </xf>
    <xf numFmtId="164" fontId="12" fillId="0" borderId="0" xfId="0" applyNumberFormat="1" applyFont="1" applyFill="1" applyAlignment="1">
      <alignment wrapText="1"/>
    </xf>
    <xf numFmtId="1" fontId="14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wrapText="1"/>
    </xf>
    <xf numFmtId="1" fontId="12" fillId="0" borderId="0" xfId="0" applyNumberFormat="1" applyFont="1" applyFill="1" applyAlignment="1">
      <alignment horizontal="left" vertical="center" wrapText="1"/>
    </xf>
    <xf numFmtId="1" fontId="11" fillId="0" borderId="0" xfId="0" applyNumberFormat="1" applyFont="1" applyFill="1" applyAlignment="1">
      <alignment horizontal="center" vertical="center" wrapText="1"/>
    </xf>
    <xf numFmtId="1" fontId="13" fillId="0" borderId="0" xfId="0" applyNumberFormat="1" applyFont="1" applyFill="1" applyAlignment="1">
      <alignment horizontal="left" vertical="center" wrapText="1"/>
    </xf>
    <xf numFmtId="0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/>
    <xf numFmtId="0" fontId="21" fillId="0" borderId="0" xfId="8" applyFont="1" applyFill="1" applyAlignment="1" applyProtection="1"/>
    <xf numFmtId="3" fontId="12" fillId="0" borderId="1" xfId="7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>
      <alignment horizontal="center" vertical="center"/>
    </xf>
    <xf numFmtId="164" fontId="12" fillId="0" borderId="1" xfId="6" applyNumberFormat="1" applyFont="1" applyFill="1" applyBorder="1" applyAlignment="1">
      <alignment horizontal="center" vertical="center"/>
    </xf>
    <xf numFmtId="164" fontId="12" fillId="0" borderId="1" xfId="7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/>
    <xf numFmtId="0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3" fontId="11" fillId="0" borderId="0" xfId="7" applyNumberFormat="1" applyFont="1" applyFill="1" applyBorder="1" applyAlignment="1" applyProtection="1">
      <alignment horizontal="center" vertical="center"/>
      <protection locked="0"/>
    </xf>
    <xf numFmtId="164" fontId="11" fillId="0" borderId="0" xfId="0" applyNumberFormat="1" applyFont="1" applyFill="1" applyBorder="1" applyAlignment="1">
      <alignment horizontal="center" vertical="center"/>
    </xf>
    <xf numFmtId="164" fontId="11" fillId="0" borderId="0" xfId="6" applyNumberFormat="1" applyFont="1" applyFill="1" applyBorder="1" applyAlignment="1">
      <alignment horizontal="center" vertical="center"/>
    </xf>
    <xf numFmtId="164" fontId="11" fillId="0" borderId="0" xfId="7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wrapText="1"/>
    </xf>
    <xf numFmtId="164" fontId="12" fillId="0" borderId="1" xfId="0" applyNumberFormat="1" applyFont="1" applyFill="1" applyBorder="1" applyAlignment="1">
      <alignment wrapText="1"/>
    </xf>
    <xf numFmtId="1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wrapText="1"/>
    </xf>
    <xf numFmtId="49" fontId="12" fillId="0" borderId="0" xfId="0" applyNumberFormat="1" applyFont="1" applyFill="1" applyAlignment="1">
      <alignment horizontal="center" vertical="center" wrapText="1"/>
    </xf>
    <xf numFmtId="3" fontId="12" fillId="0" borderId="0" xfId="0" applyNumberFormat="1" applyFont="1" applyFill="1" applyAlignment="1">
      <alignment horizontal="center" vertical="center" wrapText="1"/>
    </xf>
    <xf numFmtId="166" fontId="12" fillId="0" borderId="0" xfId="0" applyNumberFormat="1" applyFont="1" applyFill="1" applyAlignment="1">
      <alignment horizontal="center" vertical="center" wrapText="1"/>
    </xf>
    <xf numFmtId="49" fontId="12" fillId="0" borderId="0" xfId="0" applyNumberFormat="1" applyFont="1" applyFill="1" applyAlignment="1">
      <alignment horizontal="left" vertical="center" wrapText="1"/>
    </xf>
    <xf numFmtId="3" fontId="14" fillId="0" borderId="0" xfId="0" applyNumberFormat="1" applyFont="1" applyFill="1" applyAlignment="1">
      <alignment horizontal="center" vertical="center" wrapText="1"/>
    </xf>
    <xf numFmtId="166" fontId="14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left" vertical="center"/>
    </xf>
    <xf numFmtId="3" fontId="0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166" fontId="0" fillId="0" borderId="2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166" fontId="2" fillId="0" borderId="7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left" vertical="center"/>
    </xf>
    <xf numFmtId="0" fontId="12" fillId="0" borderId="2" xfId="0" applyNumberFormat="1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166" fontId="12" fillId="0" borderId="2" xfId="0" applyNumberFormat="1" applyFont="1" applyFill="1" applyBorder="1" applyAlignment="1">
      <alignment horizontal="center" vertical="center" wrapText="1"/>
    </xf>
    <xf numFmtId="1" fontId="11" fillId="0" borderId="7" xfId="0" applyNumberFormat="1" applyFont="1" applyFill="1" applyBorder="1" applyAlignment="1">
      <alignment horizontal="left" vertical="center"/>
    </xf>
    <xf numFmtId="0" fontId="11" fillId="0" borderId="7" xfId="0" applyNumberFormat="1" applyFont="1" applyFill="1" applyBorder="1" applyAlignment="1">
      <alignment horizontal="center" vertical="center"/>
    </xf>
    <xf numFmtId="1" fontId="11" fillId="0" borderId="7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 wrapText="1"/>
    </xf>
    <xf numFmtId="166" fontId="11" fillId="0" borderId="7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wrapText="1"/>
    </xf>
    <xf numFmtId="164" fontId="12" fillId="0" borderId="2" xfId="0" applyNumberFormat="1" applyFont="1" applyFill="1" applyBorder="1" applyAlignment="1">
      <alignment wrapText="1"/>
    </xf>
    <xf numFmtId="1" fontId="11" fillId="0" borderId="7" xfId="0" applyNumberFormat="1" applyFont="1" applyFill="1" applyBorder="1" applyAlignment="1">
      <alignment horizontal="left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wrapText="1"/>
    </xf>
    <xf numFmtId="3" fontId="11" fillId="0" borderId="7" xfId="0" applyNumberFormat="1" applyFont="1" applyFill="1" applyBorder="1" applyAlignment="1">
      <alignment horizontal="center" wrapText="1"/>
    </xf>
    <xf numFmtId="3" fontId="12" fillId="0" borderId="2" xfId="7" applyNumberFormat="1" applyFont="1" applyFill="1" applyBorder="1" applyAlignment="1" applyProtection="1">
      <alignment horizontal="center" vertical="center"/>
      <protection locked="0"/>
    </xf>
    <xf numFmtId="164" fontId="12" fillId="0" borderId="2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wrapText="1"/>
    </xf>
    <xf numFmtId="0" fontId="18" fillId="0" borderId="2" xfId="5" applyNumberFormat="1" applyFont="1" applyFill="1" applyBorder="1" applyAlignment="1">
      <alignment horizontal="center" vertical="center"/>
    </xf>
    <xf numFmtId="165" fontId="12" fillId="0" borderId="2" xfId="0" applyNumberFormat="1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" vertical="center"/>
    </xf>
    <xf numFmtId="44" fontId="15" fillId="0" borderId="10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 wrapText="1"/>
    </xf>
    <xf numFmtId="1" fontId="15" fillId="0" borderId="2" xfId="5" applyNumberFormat="1" applyFont="1" applyFill="1" applyBorder="1" applyAlignment="1">
      <alignment horizontal="center" vertical="center"/>
    </xf>
    <xf numFmtId="167" fontId="16" fillId="0" borderId="2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165" fontId="15" fillId="0" borderId="10" xfId="1" applyNumberFormat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center" vertical="center" wrapText="1"/>
    </xf>
    <xf numFmtId="1" fontId="11" fillId="0" borderId="0" xfId="0" applyNumberFormat="1" applyFont="1" applyFill="1" applyAlignment="1">
      <alignment horizontal="left"/>
    </xf>
    <xf numFmtId="1" fontId="11" fillId="0" borderId="2" xfId="0" applyNumberFormat="1" applyFont="1" applyFill="1" applyBorder="1"/>
    <xf numFmtId="3" fontId="0" fillId="0" borderId="1" xfId="0" applyNumberForma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3" fontId="0" fillId="0" borderId="1" xfId="0" applyNumberForma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left" wrapText="1"/>
    </xf>
    <xf numFmtId="1" fontId="12" fillId="2" borderId="1" xfId="0" applyNumberFormat="1" applyFont="1" applyFill="1" applyBorder="1"/>
    <xf numFmtId="1" fontId="12" fillId="2" borderId="1" xfId="0" applyNumberFormat="1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1" fontId="12" fillId="2" borderId="11" xfId="0" applyNumberFormat="1" applyFont="1" applyFill="1" applyBorder="1"/>
    <xf numFmtId="1" fontId="12" fillId="2" borderId="12" xfId="0" applyNumberFormat="1" applyFont="1" applyFill="1" applyBorder="1" applyAlignment="1">
      <alignment horizontal="left" vertical="center"/>
    </xf>
    <xf numFmtId="1" fontId="12" fillId="2" borderId="12" xfId="0" applyNumberFormat="1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/>
    </xf>
    <xf numFmtId="3" fontId="11" fillId="2" borderId="12" xfId="0" applyNumberFormat="1" applyFont="1" applyFill="1" applyBorder="1" applyAlignment="1">
      <alignment horizontal="center" vertical="center"/>
    </xf>
    <xf numFmtId="3" fontId="0" fillId="0" borderId="12" xfId="0" applyNumberFormat="1" applyFill="1" applyBorder="1" applyAlignment="1">
      <alignment horizontal="left"/>
    </xf>
    <xf numFmtId="164" fontId="2" fillId="0" borderId="6" xfId="0" applyNumberFormat="1" applyFont="1" applyFill="1" applyBorder="1" applyAlignment="1">
      <alignment horizontal="left"/>
    </xf>
    <xf numFmtId="164" fontId="2" fillId="0" borderId="15" xfId="0" applyNumberFormat="1" applyFont="1" applyFill="1" applyBorder="1" applyAlignment="1">
      <alignment horizontal="left"/>
    </xf>
    <xf numFmtId="0" fontId="2" fillId="0" borderId="0" xfId="0" applyFont="1" applyFill="1" applyBorder="1"/>
    <xf numFmtId="0" fontId="2" fillId="0" borderId="2" xfId="0" applyNumberFormat="1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/>
    </xf>
    <xf numFmtId="1" fontId="11" fillId="2" borderId="13" xfId="0" applyNumberFormat="1" applyFont="1" applyFill="1" applyBorder="1"/>
    <xf numFmtId="1" fontId="11" fillId="2" borderId="14" xfId="0" applyNumberFormat="1" applyFont="1" applyFill="1" applyBorder="1" applyAlignment="1">
      <alignment horizontal="left" vertical="center"/>
    </xf>
    <xf numFmtId="1" fontId="11" fillId="2" borderId="14" xfId="0" applyNumberFormat="1" applyFont="1" applyFill="1" applyBorder="1" applyAlignment="1">
      <alignment horizontal="center" vertical="center"/>
    </xf>
    <xf numFmtId="3" fontId="11" fillId="2" borderId="14" xfId="0" applyNumberFormat="1" applyFont="1" applyFill="1" applyBorder="1" applyAlignment="1">
      <alignment horizontal="center" vertical="center"/>
    </xf>
    <xf numFmtId="3" fontId="0" fillId="0" borderId="14" xfId="0" applyNumberFormat="1" applyFont="1" applyFill="1" applyBorder="1" applyAlignment="1">
      <alignment horizontal="left"/>
    </xf>
    <xf numFmtId="0" fontId="15" fillId="0" borderId="2" xfId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5" fillId="0" borderId="3" xfId="8" applyFont="1" applyFill="1" applyBorder="1" applyAlignment="1" applyProtection="1">
      <alignment horizontal="center"/>
    </xf>
    <xf numFmtId="0" fontId="22" fillId="0" borderId="4" xfId="8" applyFont="1" applyFill="1" applyBorder="1" applyAlignment="1" applyProtection="1">
      <alignment horizontal="center"/>
    </xf>
    <xf numFmtId="0" fontId="22" fillId="0" borderId="5" xfId="8" applyFont="1" applyFill="1" applyBorder="1" applyAlignment="1" applyProtection="1">
      <alignment horizontal="center"/>
    </xf>
    <xf numFmtId="0" fontId="11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11" fillId="0" borderId="3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1" fontId="11" fillId="0" borderId="0" xfId="0" applyNumberFormat="1" applyFont="1" applyFill="1" applyAlignment="1">
      <alignment horizontal="left" vertical="center" wrapText="1"/>
    </xf>
    <xf numFmtId="1" fontId="13" fillId="0" borderId="0" xfId="0" applyNumberFormat="1" applyFont="1" applyFill="1" applyAlignment="1">
      <alignment horizontal="left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left" vertical="center" wrapText="1"/>
    </xf>
    <xf numFmtId="1" fontId="6" fillId="0" borderId="0" xfId="0" applyNumberFormat="1" applyFont="1" applyFill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/>
    </xf>
    <xf numFmtId="1" fontId="11" fillId="0" borderId="4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" fontId="11" fillId="0" borderId="2" xfId="0" applyNumberFormat="1" applyFont="1" applyFill="1" applyBorder="1" applyAlignment="1">
      <alignment horizontal="left"/>
    </xf>
    <xf numFmtId="1" fontId="11" fillId="0" borderId="2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center"/>
    </xf>
    <xf numFmtId="0" fontId="0" fillId="0" borderId="0" xfId="0" applyAlignment="1">
      <alignment vertical="center" wrapText="1"/>
    </xf>
  </cellXfs>
  <cellStyles count="9">
    <cellStyle name="Comma" xfId="7" builtinId="3"/>
    <cellStyle name="Currency 2" xfId="2"/>
    <cellStyle name="Hyperlink" xfId="8" builtinId="8"/>
    <cellStyle name="Normal" xfId="0" builtinId="0"/>
    <cellStyle name="Normal 2" xfId="3"/>
    <cellStyle name="Normal 3" xfId="1"/>
    <cellStyle name="Normal 4" xfId="5"/>
    <cellStyle name="Percent" xfId="6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egis.hud.gov/cpdmaps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23"/>
  <sheetViews>
    <sheetView tabSelected="1" workbookViewId="0">
      <selection sqref="A1:C1"/>
    </sheetView>
  </sheetViews>
  <sheetFormatPr defaultRowHeight="12.75" x14ac:dyDescent="0.2"/>
  <cols>
    <col min="1" max="1" width="26" style="53" customWidth="1"/>
    <col min="2" max="2" width="15" style="53" customWidth="1"/>
    <col min="3" max="3" width="14.140625" style="65" customWidth="1"/>
    <col min="4" max="4" width="10.5703125" style="53" customWidth="1"/>
    <col min="5" max="16384" width="9.140625" style="53"/>
  </cols>
  <sheetData>
    <row r="1" spans="1:5" x14ac:dyDescent="0.2">
      <c r="A1" s="211" t="s">
        <v>593</v>
      </c>
      <c r="B1" s="211"/>
      <c r="C1" s="211"/>
      <c r="D1" s="51"/>
      <c r="E1" s="52"/>
    </row>
    <row r="2" spans="1:5" x14ac:dyDescent="0.2">
      <c r="A2" s="54" t="s">
        <v>599</v>
      </c>
      <c r="B2" s="54"/>
      <c r="C2" s="54"/>
      <c r="D2" s="51"/>
      <c r="E2" s="52"/>
    </row>
    <row r="3" spans="1:5" s="59" customFormat="1" x14ac:dyDescent="0.2">
      <c r="A3" s="55" t="s">
        <v>594</v>
      </c>
      <c r="B3" s="56"/>
      <c r="C3" s="57"/>
      <c r="D3" s="58"/>
      <c r="E3" s="51"/>
    </row>
    <row r="4" spans="1:5" s="59" customFormat="1" x14ac:dyDescent="0.2">
      <c r="A4" s="55"/>
      <c r="B4" s="56"/>
      <c r="C4" s="57"/>
      <c r="D4" s="58"/>
      <c r="E4" s="51"/>
    </row>
    <row r="5" spans="1:5" s="59" customFormat="1" ht="13.5" thickBot="1" x14ac:dyDescent="0.25">
      <c r="A5" s="55"/>
      <c r="B5" s="56"/>
      <c r="C5" s="57"/>
      <c r="D5" s="58"/>
      <c r="E5" s="51"/>
    </row>
    <row r="6" spans="1:5" s="59" customFormat="1" ht="13.5" thickBot="1" x14ac:dyDescent="0.25">
      <c r="A6" s="212" t="s">
        <v>595</v>
      </c>
      <c r="B6" s="213"/>
      <c r="C6" s="213"/>
      <c r="D6" s="214"/>
      <c r="E6" s="51"/>
    </row>
    <row r="7" spans="1:5" x14ac:dyDescent="0.2">
      <c r="A7" s="58"/>
      <c r="B7" s="58"/>
      <c r="C7" s="210" t="s">
        <v>0</v>
      </c>
      <c r="D7" s="210"/>
      <c r="E7" s="52"/>
    </row>
    <row r="8" spans="1:5" ht="39" thickBot="1" x14ac:dyDescent="0.25">
      <c r="A8" s="179" t="s">
        <v>253</v>
      </c>
      <c r="B8" s="179" t="s">
        <v>274</v>
      </c>
      <c r="C8" s="180" t="s">
        <v>1</v>
      </c>
      <c r="D8" s="181" t="s">
        <v>2</v>
      </c>
      <c r="E8" s="52"/>
    </row>
    <row r="9" spans="1:5" ht="13.5" thickTop="1" x14ac:dyDescent="0.2">
      <c r="A9" s="176" t="s">
        <v>5</v>
      </c>
      <c r="B9" s="176">
        <v>1</v>
      </c>
      <c r="C9" s="177">
        <v>130000</v>
      </c>
      <c r="D9" s="178">
        <v>633</v>
      </c>
      <c r="E9" s="52"/>
    </row>
    <row r="10" spans="1:5" x14ac:dyDescent="0.2">
      <c r="A10" s="62" t="s">
        <v>6</v>
      </c>
      <c r="B10" s="62">
        <v>2</v>
      </c>
      <c r="C10" s="60">
        <v>165000</v>
      </c>
      <c r="D10" s="61">
        <v>944</v>
      </c>
      <c r="E10" s="52"/>
    </row>
    <row r="11" spans="1:5" x14ac:dyDescent="0.2">
      <c r="A11" s="62" t="s">
        <v>7</v>
      </c>
      <c r="B11" s="62">
        <v>3</v>
      </c>
      <c r="C11" s="60">
        <v>210000</v>
      </c>
      <c r="D11" s="61">
        <v>654</v>
      </c>
      <c r="E11" s="52"/>
    </row>
    <row r="12" spans="1:5" x14ac:dyDescent="0.2">
      <c r="A12" s="62" t="s">
        <v>4</v>
      </c>
      <c r="B12" s="62">
        <v>4</v>
      </c>
      <c r="C12" s="60">
        <v>165000</v>
      </c>
      <c r="D12" s="61">
        <v>813</v>
      </c>
      <c r="E12" s="52"/>
    </row>
    <row r="13" spans="1:5" x14ac:dyDescent="0.2">
      <c r="A13" s="62" t="s">
        <v>9</v>
      </c>
      <c r="B13" s="62">
        <v>5</v>
      </c>
      <c r="C13" s="60">
        <v>179900</v>
      </c>
      <c r="D13" s="61">
        <v>946</v>
      </c>
      <c r="E13" s="52"/>
    </row>
    <row r="14" spans="1:5" x14ac:dyDescent="0.2">
      <c r="A14" s="62" t="s">
        <v>8</v>
      </c>
      <c r="B14" s="62">
        <v>6</v>
      </c>
      <c r="C14" s="60">
        <v>214000</v>
      </c>
      <c r="D14" s="61">
        <v>2537</v>
      </c>
      <c r="E14" s="52"/>
    </row>
    <row r="15" spans="1:5" x14ac:dyDescent="0.2">
      <c r="A15" s="62" t="s">
        <v>10</v>
      </c>
      <c r="B15" s="62">
        <v>7</v>
      </c>
      <c r="C15" s="60">
        <v>220000</v>
      </c>
      <c r="D15" s="61">
        <v>1981</v>
      </c>
      <c r="E15" s="52"/>
    </row>
    <row r="16" spans="1:5" x14ac:dyDescent="0.2">
      <c r="A16" s="62" t="s">
        <v>3</v>
      </c>
      <c r="B16" s="62">
        <v>8</v>
      </c>
      <c r="C16" s="60">
        <v>272533</v>
      </c>
      <c r="D16" s="61">
        <v>1939</v>
      </c>
      <c r="E16" s="52"/>
    </row>
    <row r="17" spans="1:5" x14ac:dyDescent="0.2">
      <c r="A17" s="62" t="s">
        <v>11</v>
      </c>
      <c r="B17" s="62">
        <v>9</v>
      </c>
      <c r="C17" s="60">
        <v>189900</v>
      </c>
      <c r="D17" s="61">
        <v>1246</v>
      </c>
      <c r="E17" s="52"/>
    </row>
    <row r="18" spans="1:5" x14ac:dyDescent="0.2">
      <c r="A18" s="52"/>
      <c r="B18" s="52"/>
      <c r="C18" s="63"/>
      <c r="D18" s="52"/>
      <c r="E18" s="52"/>
    </row>
    <row r="19" spans="1:5" x14ac:dyDescent="0.2">
      <c r="A19" s="64"/>
      <c r="B19" s="52"/>
      <c r="C19" s="63"/>
      <c r="D19" s="52"/>
      <c r="E19" s="52"/>
    </row>
    <row r="20" spans="1:5" x14ac:dyDescent="0.2">
      <c r="A20" s="52"/>
      <c r="B20" s="52"/>
      <c r="C20" s="63"/>
      <c r="D20" s="52"/>
      <c r="E20" s="52"/>
    </row>
    <row r="21" spans="1:5" x14ac:dyDescent="0.2">
      <c r="A21" s="52"/>
      <c r="B21" s="52"/>
      <c r="C21" s="63"/>
      <c r="D21" s="52"/>
      <c r="E21" s="52"/>
    </row>
    <row r="22" spans="1:5" x14ac:dyDescent="0.2">
      <c r="A22" s="52"/>
      <c r="B22" s="52" t="s">
        <v>584</v>
      </c>
      <c r="C22" s="63"/>
      <c r="D22" s="52"/>
      <c r="E22" s="52"/>
    </row>
    <row r="23" spans="1:5" x14ac:dyDescent="0.2">
      <c r="A23" s="52"/>
      <c r="B23" s="52"/>
      <c r="C23" s="63"/>
      <c r="D23" s="52"/>
      <c r="E23" s="52"/>
    </row>
  </sheetData>
  <sortState ref="A4:D12">
    <sortCondition ref="B4:B12"/>
  </sortState>
  <mergeCells count="3">
    <mergeCell ref="C7:D7"/>
    <mergeCell ref="A1:C1"/>
    <mergeCell ref="A6:D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260"/>
  <sheetViews>
    <sheetView workbookViewId="0">
      <selection activeCell="L20" sqref="L20"/>
    </sheetView>
  </sheetViews>
  <sheetFormatPr defaultRowHeight="15" x14ac:dyDescent="0.25"/>
  <cols>
    <col min="1" max="1" width="21.85546875" style="6" bestFit="1" customWidth="1"/>
    <col min="2" max="3" width="16" style="8" customWidth="1"/>
    <col min="4" max="4" width="20.7109375" style="7" customWidth="1"/>
    <col min="5" max="5" width="12.28515625" style="9" customWidth="1"/>
    <col min="6" max="6" width="10.140625" style="7" customWidth="1"/>
    <col min="7" max="7" width="9.7109375" style="7" customWidth="1"/>
  </cols>
  <sheetData>
    <row r="1" spans="1:7" s="3" customFormat="1" x14ac:dyDescent="0.25">
      <c r="A1" s="10" t="s">
        <v>251</v>
      </c>
      <c r="B1" s="11" t="s">
        <v>291</v>
      </c>
      <c r="C1" s="11" t="s">
        <v>277</v>
      </c>
      <c r="D1" s="12" t="s">
        <v>290</v>
      </c>
      <c r="E1" s="13" t="s">
        <v>292</v>
      </c>
      <c r="F1" s="12" t="s">
        <v>253</v>
      </c>
      <c r="G1" s="12" t="s">
        <v>273</v>
      </c>
    </row>
    <row r="2" spans="1:7" x14ac:dyDescent="0.25">
      <c r="A2" s="6" t="s">
        <v>235</v>
      </c>
      <c r="B2" s="8">
        <v>3301900260</v>
      </c>
      <c r="C2" s="8" t="str">
        <f t="shared" ref="C2:C65" si="0">RIGHT(B2,5)</f>
        <v>00260</v>
      </c>
      <c r="D2" s="7" t="s">
        <v>60</v>
      </c>
      <c r="E2" s="9" t="s">
        <v>293</v>
      </c>
      <c r="F2" s="7" t="s">
        <v>7</v>
      </c>
      <c r="G2" s="7">
        <v>3</v>
      </c>
    </row>
    <row r="3" spans="1:7" x14ac:dyDescent="0.25">
      <c r="A3" s="6" t="s">
        <v>26</v>
      </c>
      <c r="B3" s="8">
        <v>3300300420</v>
      </c>
      <c r="C3" s="8" t="str">
        <f t="shared" si="0"/>
        <v>00420</v>
      </c>
      <c r="D3" s="7" t="s">
        <v>69</v>
      </c>
      <c r="E3" s="9" t="s">
        <v>294</v>
      </c>
      <c r="F3" s="7" t="s">
        <v>5</v>
      </c>
      <c r="G3" s="7">
        <v>1</v>
      </c>
    </row>
    <row r="4" spans="1:7" x14ac:dyDescent="0.25">
      <c r="A4" s="6" t="s">
        <v>89</v>
      </c>
      <c r="B4" s="8">
        <v>3300900580</v>
      </c>
      <c r="C4" s="8" t="str">
        <f t="shared" si="0"/>
        <v>00580</v>
      </c>
      <c r="D4" s="7" t="s">
        <v>88</v>
      </c>
      <c r="E4" s="9" t="s">
        <v>295</v>
      </c>
      <c r="F4" s="7" t="s">
        <v>6</v>
      </c>
      <c r="G4" s="7">
        <v>2</v>
      </c>
    </row>
    <row r="5" spans="1:7" x14ac:dyDescent="0.25">
      <c r="A5" s="6" t="s">
        <v>157</v>
      </c>
      <c r="B5" s="8">
        <v>3301300660</v>
      </c>
      <c r="C5" s="8" t="str">
        <f t="shared" si="0"/>
        <v>00660</v>
      </c>
      <c r="D5" s="7" t="s">
        <v>144</v>
      </c>
      <c r="E5" s="9" t="s">
        <v>296</v>
      </c>
      <c r="F5" s="7" t="s">
        <v>9</v>
      </c>
      <c r="G5" s="7">
        <v>5</v>
      </c>
    </row>
    <row r="6" spans="1:7" x14ac:dyDescent="0.25">
      <c r="A6" s="6" t="s">
        <v>44</v>
      </c>
      <c r="B6" s="8">
        <v>3300500820</v>
      </c>
      <c r="C6" s="8" t="str">
        <f t="shared" si="0"/>
        <v>00820</v>
      </c>
      <c r="D6" s="7" t="s">
        <v>43</v>
      </c>
      <c r="E6" s="9" t="s">
        <v>297</v>
      </c>
      <c r="F6" s="7" t="s">
        <v>4</v>
      </c>
      <c r="G6" s="7">
        <v>4</v>
      </c>
    </row>
    <row r="7" spans="1:7" x14ac:dyDescent="0.25">
      <c r="A7" s="6" t="s">
        <v>15</v>
      </c>
      <c r="B7" s="8">
        <v>3300101060</v>
      </c>
      <c r="C7" s="8" t="str">
        <f t="shared" si="0"/>
        <v>01060</v>
      </c>
      <c r="D7" s="7" t="s">
        <v>14</v>
      </c>
      <c r="E7" s="9" t="s">
        <v>298</v>
      </c>
      <c r="F7" s="7" t="s">
        <v>6</v>
      </c>
      <c r="G7" s="7">
        <v>2</v>
      </c>
    </row>
    <row r="8" spans="1:7" x14ac:dyDescent="0.25">
      <c r="A8" s="6" t="s">
        <v>127</v>
      </c>
      <c r="B8" s="8">
        <v>3301101300</v>
      </c>
      <c r="C8" s="8" t="str">
        <f t="shared" si="0"/>
        <v>01300</v>
      </c>
      <c r="D8" s="7" t="s">
        <v>126</v>
      </c>
      <c r="E8" s="9" t="s">
        <v>299</v>
      </c>
      <c r="F8" s="7" t="s">
        <v>10</v>
      </c>
      <c r="G8" s="7">
        <v>7</v>
      </c>
    </row>
    <row r="9" spans="1:7" x14ac:dyDescent="0.25">
      <c r="A9" s="6" t="s">
        <v>158</v>
      </c>
      <c r="B9" s="8">
        <v>3301301460</v>
      </c>
      <c r="C9" s="8" t="str">
        <f t="shared" si="0"/>
        <v>01460</v>
      </c>
      <c r="D9" s="7" t="s">
        <v>144</v>
      </c>
      <c r="E9" s="9" t="s">
        <v>296</v>
      </c>
      <c r="F9" s="7" t="s">
        <v>6</v>
      </c>
      <c r="G9" s="7">
        <v>2</v>
      </c>
    </row>
    <row r="10" spans="1:7" x14ac:dyDescent="0.25">
      <c r="A10" s="6" t="s">
        <v>128</v>
      </c>
      <c r="B10" s="8">
        <v>3301101700</v>
      </c>
      <c r="C10" s="8" t="str">
        <f t="shared" si="0"/>
        <v>01700</v>
      </c>
      <c r="D10" s="7" t="s">
        <v>126</v>
      </c>
      <c r="E10" s="9" t="s">
        <v>299</v>
      </c>
      <c r="F10" s="7" t="s">
        <v>4</v>
      </c>
      <c r="G10" s="7">
        <v>4</v>
      </c>
    </row>
    <row r="11" spans="1:7" x14ac:dyDescent="0.25">
      <c r="A11" s="6" t="s">
        <v>90</v>
      </c>
      <c r="B11" s="8">
        <v>3300902020</v>
      </c>
      <c r="C11" s="8" t="str">
        <f t="shared" si="0"/>
        <v>02020</v>
      </c>
      <c r="D11" s="7" t="s">
        <v>88</v>
      </c>
      <c r="E11" s="9" t="s">
        <v>295</v>
      </c>
      <c r="F11" s="7" t="s">
        <v>6</v>
      </c>
      <c r="G11" s="7">
        <v>2</v>
      </c>
    </row>
    <row r="12" spans="1:7" x14ac:dyDescent="0.25">
      <c r="A12" s="6" t="s">
        <v>185</v>
      </c>
      <c r="B12" s="8">
        <v>3301502340</v>
      </c>
      <c r="C12" s="8" t="str">
        <f t="shared" si="0"/>
        <v>02340</v>
      </c>
      <c r="D12" s="7" t="s">
        <v>184</v>
      </c>
      <c r="E12" s="9" t="s">
        <v>300</v>
      </c>
      <c r="F12" s="7" t="s">
        <v>3</v>
      </c>
      <c r="G12" s="7">
        <v>8</v>
      </c>
    </row>
    <row r="13" spans="1:7" x14ac:dyDescent="0.25">
      <c r="A13" s="6" t="s">
        <v>279</v>
      </c>
      <c r="B13" s="8">
        <v>3300702420</v>
      </c>
      <c r="C13" s="8" t="str">
        <f t="shared" si="0"/>
        <v>02420</v>
      </c>
      <c r="D13" s="7" t="s">
        <v>67</v>
      </c>
      <c r="E13" s="9" t="s">
        <v>301</v>
      </c>
      <c r="F13" s="7" t="s">
        <v>5</v>
      </c>
      <c r="G13" s="7">
        <v>1</v>
      </c>
    </row>
    <row r="14" spans="1:7" x14ac:dyDescent="0.25">
      <c r="A14" s="6" t="s">
        <v>186</v>
      </c>
      <c r="B14" s="8">
        <v>3301502820</v>
      </c>
      <c r="C14" s="8" t="str">
        <f t="shared" si="0"/>
        <v>02820</v>
      </c>
      <c r="D14" s="7" t="s">
        <v>184</v>
      </c>
      <c r="E14" s="9" t="s">
        <v>300</v>
      </c>
      <c r="F14" s="7" t="s">
        <v>289</v>
      </c>
      <c r="G14" s="7">
        <v>6</v>
      </c>
    </row>
    <row r="15" spans="1:7" x14ac:dyDescent="0.25">
      <c r="A15" s="6" t="s">
        <v>16</v>
      </c>
      <c r="B15" s="8">
        <v>3300103220</v>
      </c>
      <c r="C15" s="8" t="str">
        <f t="shared" si="0"/>
        <v>03220</v>
      </c>
      <c r="D15" s="7" t="s">
        <v>14</v>
      </c>
      <c r="E15" s="9" t="s">
        <v>298</v>
      </c>
      <c r="F15" s="7" t="s">
        <v>6</v>
      </c>
      <c r="G15" s="7">
        <v>2</v>
      </c>
    </row>
    <row r="16" spans="1:7" x14ac:dyDescent="0.25">
      <c r="A16" s="6" t="s">
        <v>223</v>
      </c>
      <c r="B16" s="8">
        <v>3301703460</v>
      </c>
      <c r="C16" s="8" t="str">
        <f t="shared" si="0"/>
        <v>03460</v>
      </c>
      <c r="D16" s="7" t="s">
        <v>222</v>
      </c>
      <c r="E16" s="9" t="s">
        <v>302</v>
      </c>
      <c r="F16" s="7" t="s">
        <v>11</v>
      </c>
      <c r="G16" s="7">
        <v>9</v>
      </c>
    </row>
    <row r="17" spans="1:7" x14ac:dyDescent="0.25">
      <c r="A17" s="6" t="s">
        <v>27</v>
      </c>
      <c r="B17" s="8">
        <v>3300303700</v>
      </c>
      <c r="C17" s="8" t="str">
        <f t="shared" si="0"/>
        <v>03700</v>
      </c>
      <c r="D17" s="7" t="s">
        <v>69</v>
      </c>
      <c r="E17" s="9" t="s">
        <v>294</v>
      </c>
      <c r="F17" s="7" t="s">
        <v>5</v>
      </c>
      <c r="G17" s="7">
        <v>1</v>
      </c>
    </row>
    <row r="18" spans="1:7" x14ac:dyDescent="0.25">
      <c r="A18" s="6" t="s">
        <v>91</v>
      </c>
      <c r="B18" s="8">
        <v>3300903940</v>
      </c>
      <c r="C18" s="8" t="str">
        <f t="shared" si="0"/>
        <v>03940</v>
      </c>
      <c r="D18" s="7" t="s">
        <v>88</v>
      </c>
      <c r="E18" s="9" t="s">
        <v>295</v>
      </c>
      <c r="F18" s="7" t="s">
        <v>5</v>
      </c>
      <c r="G18" s="7">
        <v>1</v>
      </c>
    </row>
    <row r="19" spans="1:7" x14ac:dyDescent="0.25">
      <c r="A19" s="6" t="s">
        <v>256</v>
      </c>
      <c r="B19" s="8">
        <v>3300704100</v>
      </c>
      <c r="C19" s="8" t="str">
        <f t="shared" si="0"/>
        <v>04100</v>
      </c>
      <c r="D19" s="7" t="s">
        <v>67</v>
      </c>
      <c r="E19" s="9" t="s">
        <v>301</v>
      </c>
      <c r="F19" s="7" t="s">
        <v>5</v>
      </c>
      <c r="G19" s="7">
        <v>1</v>
      </c>
    </row>
    <row r="20" spans="1:7" x14ac:dyDescent="0.25">
      <c r="A20" s="6" t="s">
        <v>257</v>
      </c>
      <c r="B20" s="8">
        <v>3300704260</v>
      </c>
      <c r="C20" s="8" t="str">
        <f t="shared" si="0"/>
        <v>04260</v>
      </c>
      <c r="D20" s="7" t="s">
        <v>67</v>
      </c>
      <c r="E20" s="9" t="s">
        <v>301</v>
      </c>
      <c r="F20" s="7" t="s">
        <v>5</v>
      </c>
      <c r="G20" s="7">
        <v>1</v>
      </c>
    </row>
    <row r="21" spans="1:7" x14ac:dyDescent="0.25">
      <c r="A21" s="6" t="s">
        <v>129</v>
      </c>
      <c r="B21" s="8">
        <v>3301104500</v>
      </c>
      <c r="C21" s="8" t="str">
        <f t="shared" si="0"/>
        <v>04500</v>
      </c>
      <c r="D21" s="7" t="s">
        <v>126</v>
      </c>
      <c r="E21" s="9" t="s">
        <v>299</v>
      </c>
      <c r="F21" s="7" t="s">
        <v>289</v>
      </c>
      <c r="G21" s="7">
        <v>6</v>
      </c>
    </row>
    <row r="22" spans="1:7" x14ac:dyDescent="0.25">
      <c r="A22" s="6" t="s">
        <v>17</v>
      </c>
      <c r="B22" s="8">
        <v>3300104740</v>
      </c>
      <c r="C22" s="8" t="str">
        <f t="shared" si="0"/>
        <v>04740</v>
      </c>
      <c r="D22" s="7" t="s">
        <v>14</v>
      </c>
      <c r="E22" s="9" t="s">
        <v>298</v>
      </c>
      <c r="F22" s="7" t="s">
        <v>6</v>
      </c>
      <c r="G22" s="7">
        <v>2</v>
      </c>
    </row>
    <row r="23" spans="1:7" x14ac:dyDescent="0.25">
      <c r="A23" s="6" t="s">
        <v>130</v>
      </c>
      <c r="B23" s="8">
        <v>3301104900</v>
      </c>
      <c r="C23" s="8" t="str">
        <f t="shared" si="0"/>
        <v>04900</v>
      </c>
      <c r="D23" s="7" t="s">
        <v>126</v>
      </c>
      <c r="E23" s="9" t="s">
        <v>299</v>
      </c>
      <c r="F23" s="7" t="s">
        <v>4</v>
      </c>
      <c r="G23" s="7">
        <v>4</v>
      </c>
    </row>
    <row r="24" spans="1:7" x14ac:dyDescent="0.25">
      <c r="A24" s="6" t="s">
        <v>92</v>
      </c>
      <c r="B24" s="8">
        <v>3300905060</v>
      </c>
      <c r="C24" s="8" t="str">
        <f t="shared" si="0"/>
        <v>05060</v>
      </c>
      <c r="D24" s="7" t="s">
        <v>88</v>
      </c>
      <c r="E24" s="9" t="s">
        <v>295</v>
      </c>
      <c r="F24" s="7" t="s">
        <v>5</v>
      </c>
      <c r="G24" s="7">
        <v>1</v>
      </c>
    </row>
    <row r="25" spans="1:7" x14ac:dyDescent="0.25">
      <c r="A25" s="6" t="s">
        <v>68</v>
      </c>
      <c r="B25" s="8">
        <v>3300705140</v>
      </c>
      <c r="C25" s="8" t="str">
        <f t="shared" si="0"/>
        <v>05140</v>
      </c>
      <c r="D25" s="7" t="s">
        <v>67</v>
      </c>
      <c r="E25" s="9" t="s">
        <v>301</v>
      </c>
      <c r="F25" s="7" t="s">
        <v>5</v>
      </c>
      <c r="G25" s="7">
        <v>1</v>
      </c>
    </row>
    <row r="26" spans="1:7" x14ac:dyDescent="0.25">
      <c r="A26" s="6" t="s">
        <v>93</v>
      </c>
      <c r="B26" s="8">
        <v>3300905460</v>
      </c>
      <c r="C26" s="8" t="str">
        <f t="shared" si="0"/>
        <v>05460</v>
      </c>
      <c r="D26" s="7" t="s">
        <v>88</v>
      </c>
      <c r="E26" s="9" t="s">
        <v>295</v>
      </c>
      <c r="F26" s="7" t="s">
        <v>5</v>
      </c>
      <c r="G26" s="7">
        <v>1</v>
      </c>
    </row>
    <row r="27" spans="1:7" x14ac:dyDescent="0.25">
      <c r="A27" s="6" t="s">
        <v>159</v>
      </c>
      <c r="B27" s="8">
        <v>3301306260</v>
      </c>
      <c r="C27" s="8" t="str">
        <f t="shared" si="0"/>
        <v>06260</v>
      </c>
      <c r="D27" s="7" t="s">
        <v>144</v>
      </c>
      <c r="E27" s="9" t="s">
        <v>296</v>
      </c>
      <c r="F27" s="7" t="s">
        <v>9</v>
      </c>
      <c r="G27" s="7">
        <v>5</v>
      </c>
    </row>
    <row r="28" spans="1:7" x14ac:dyDescent="0.25">
      <c r="A28" s="6" t="s">
        <v>160</v>
      </c>
      <c r="B28" s="8">
        <v>3301306500</v>
      </c>
      <c r="C28" s="8" t="str">
        <f t="shared" si="0"/>
        <v>06500</v>
      </c>
      <c r="D28" s="7" t="s">
        <v>144</v>
      </c>
      <c r="E28" s="9" t="s">
        <v>296</v>
      </c>
      <c r="F28" s="7" t="s">
        <v>9</v>
      </c>
      <c r="G28" s="7">
        <v>5</v>
      </c>
    </row>
    <row r="29" spans="1:7" x14ac:dyDescent="0.25">
      <c r="A29" s="6" t="s">
        <v>161</v>
      </c>
      <c r="B29" s="8">
        <v>3301306980</v>
      </c>
      <c r="C29" s="8" t="str">
        <f t="shared" si="0"/>
        <v>06980</v>
      </c>
      <c r="D29" s="7" t="s">
        <v>144</v>
      </c>
      <c r="E29" s="9" t="s">
        <v>296</v>
      </c>
      <c r="F29" s="7" t="s">
        <v>9</v>
      </c>
      <c r="G29" s="7">
        <v>5</v>
      </c>
    </row>
    <row r="30" spans="1:7" x14ac:dyDescent="0.25">
      <c r="A30" s="6" t="s">
        <v>187</v>
      </c>
      <c r="B30" s="8">
        <v>3301507220</v>
      </c>
      <c r="C30" s="8" t="str">
        <f t="shared" si="0"/>
        <v>07220</v>
      </c>
      <c r="D30" s="7" t="s">
        <v>184</v>
      </c>
      <c r="E30" s="9" t="s">
        <v>300</v>
      </c>
      <c r="F30" s="7" t="s">
        <v>3</v>
      </c>
      <c r="G30" s="7">
        <v>8</v>
      </c>
    </row>
    <row r="31" spans="1:7" x14ac:dyDescent="0.25">
      <c r="A31" s="6" t="s">
        <v>94</v>
      </c>
      <c r="B31" s="8">
        <v>3300907540</v>
      </c>
      <c r="C31" s="8" t="str">
        <f t="shared" si="0"/>
        <v>07540</v>
      </c>
      <c r="D31" s="7" t="s">
        <v>88</v>
      </c>
      <c r="E31" s="9" t="s">
        <v>295</v>
      </c>
      <c r="F31" s="7" t="s">
        <v>6</v>
      </c>
      <c r="G31" s="7">
        <v>2</v>
      </c>
    </row>
    <row r="32" spans="1:7" x14ac:dyDescent="0.25">
      <c r="A32" s="6" t="s">
        <v>95</v>
      </c>
      <c r="B32" s="8">
        <v>3300907700</v>
      </c>
      <c r="C32" s="8" t="str">
        <f t="shared" si="0"/>
        <v>07700</v>
      </c>
      <c r="D32" s="7" t="s">
        <v>88</v>
      </c>
      <c r="E32" s="9" t="s">
        <v>295</v>
      </c>
      <c r="F32" s="7" t="s">
        <v>6</v>
      </c>
      <c r="G32" s="7">
        <v>2</v>
      </c>
    </row>
    <row r="33" spans="1:7" x14ac:dyDescent="0.25">
      <c r="A33" s="6" t="s">
        <v>28</v>
      </c>
      <c r="B33" s="8">
        <v>3300307940</v>
      </c>
      <c r="C33" s="8" t="str">
        <f t="shared" si="0"/>
        <v>07940</v>
      </c>
      <c r="D33" s="7" t="s">
        <v>69</v>
      </c>
      <c r="E33" s="9" t="s">
        <v>294</v>
      </c>
      <c r="F33" s="7" t="s">
        <v>11</v>
      </c>
      <c r="G33" s="7">
        <v>9</v>
      </c>
    </row>
    <row r="34" spans="1:7" x14ac:dyDescent="0.25">
      <c r="A34" s="6" t="s">
        <v>131</v>
      </c>
      <c r="B34" s="8">
        <v>3301108100</v>
      </c>
      <c r="C34" s="8" t="str">
        <f t="shared" si="0"/>
        <v>08100</v>
      </c>
      <c r="D34" s="7" t="s">
        <v>126</v>
      </c>
      <c r="E34" s="9" t="s">
        <v>299</v>
      </c>
      <c r="F34" s="7" t="s">
        <v>10</v>
      </c>
      <c r="G34" s="7">
        <v>7</v>
      </c>
    </row>
    <row r="35" spans="1:7" x14ac:dyDescent="0.25">
      <c r="A35" s="6" t="s">
        <v>258</v>
      </c>
      <c r="B35" s="8">
        <v>3300708420</v>
      </c>
      <c r="C35" s="8" t="str">
        <f t="shared" si="0"/>
        <v>08420</v>
      </c>
      <c r="D35" s="7" t="s">
        <v>67</v>
      </c>
      <c r="E35" s="9" t="s">
        <v>301</v>
      </c>
      <c r="F35" s="7" t="s">
        <v>5</v>
      </c>
      <c r="G35" s="7">
        <v>1</v>
      </c>
    </row>
    <row r="36" spans="1:7" x14ac:dyDescent="0.25">
      <c r="A36" s="6" t="s">
        <v>96</v>
      </c>
      <c r="B36" s="8">
        <v>3300908660</v>
      </c>
      <c r="C36" s="8" t="str">
        <f t="shared" si="0"/>
        <v>08660</v>
      </c>
      <c r="D36" s="7" t="s">
        <v>88</v>
      </c>
      <c r="E36" s="9" t="s">
        <v>295</v>
      </c>
      <c r="F36" s="7" t="s">
        <v>5</v>
      </c>
      <c r="G36" s="7">
        <v>1</v>
      </c>
    </row>
    <row r="37" spans="1:7" x14ac:dyDescent="0.25">
      <c r="A37" s="6" t="s">
        <v>97</v>
      </c>
      <c r="B37" s="8">
        <v>3300908980</v>
      </c>
      <c r="C37" s="8" t="str">
        <f t="shared" si="0"/>
        <v>08980</v>
      </c>
      <c r="D37" s="7" t="s">
        <v>88</v>
      </c>
      <c r="E37" s="9" t="s">
        <v>295</v>
      </c>
      <c r="F37" s="7" t="s">
        <v>7</v>
      </c>
      <c r="G37" s="7">
        <v>3</v>
      </c>
    </row>
    <row r="38" spans="1:7" x14ac:dyDescent="0.25">
      <c r="A38" s="6" t="s">
        <v>188</v>
      </c>
      <c r="B38" s="8">
        <v>3301509300</v>
      </c>
      <c r="C38" s="8" t="str">
        <f t="shared" si="0"/>
        <v>09300</v>
      </c>
      <c r="D38" s="7" t="s">
        <v>184</v>
      </c>
      <c r="E38" s="9" t="s">
        <v>300</v>
      </c>
      <c r="F38" s="7" t="s">
        <v>289</v>
      </c>
      <c r="G38" s="7">
        <v>6</v>
      </c>
    </row>
    <row r="39" spans="1:7" x14ac:dyDescent="0.25">
      <c r="A39" s="6" t="s">
        <v>162</v>
      </c>
      <c r="B39" s="8">
        <v>3301309860</v>
      </c>
      <c r="C39" s="8" t="str">
        <f t="shared" si="0"/>
        <v>09860</v>
      </c>
      <c r="D39" s="7" t="s">
        <v>144</v>
      </c>
      <c r="E39" s="9" t="s">
        <v>296</v>
      </c>
      <c r="F39" s="7" t="s">
        <v>9</v>
      </c>
      <c r="G39" s="7">
        <v>5</v>
      </c>
    </row>
    <row r="40" spans="1:7" x14ac:dyDescent="0.25">
      <c r="A40" s="6" t="s">
        <v>69</v>
      </c>
      <c r="B40" s="8">
        <v>3300710100</v>
      </c>
      <c r="C40" s="8" t="str">
        <f t="shared" si="0"/>
        <v>10100</v>
      </c>
      <c r="D40" s="7" t="s">
        <v>67</v>
      </c>
      <c r="E40" s="9" t="s">
        <v>301</v>
      </c>
      <c r="F40" s="7" t="s">
        <v>5</v>
      </c>
      <c r="G40" s="7">
        <v>1</v>
      </c>
    </row>
    <row r="41" spans="1:7" x14ac:dyDescent="0.25">
      <c r="A41" s="6" t="s">
        <v>18</v>
      </c>
      <c r="B41" s="8">
        <v>3300110660</v>
      </c>
      <c r="C41" s="8" t="str">
        <f t="shared" si="0"/>
        <v>10660</v>
      </c>
      <c r="D41" s="7" t="s">
        <v>14</v>
      </c>
      <c r="E41" s="9" t="s">
        <v>298</v>
      </c>
      <c r="F41" s="7" t="s">
        <v>6</v>
      </c>
      <c r="G41" s="7">
        <v>2</v>
      </c>
    </row>
    <row r="42" spans="1:7" x14ac:dyDescent="0.25">
      <c r="A42" s="6" t="s">
        <v>259</v>
      </c>
      <c r="B42" s="8">
        <v>3300711220</v>
      </c>
      <c r="C42" s="8" t="str">
        <f t="shared" si="0"/>
        <v>11220</v>
      </c>
      <c r="D42" s="7" t="s">
        <v>67</v>
      </c>
      <c r="E42" s="9" t="s">
        <v>301</v>
      </c>
      <c r="F42" s="7" t="s">
        <v>5</v>
      </c>
      <c r="G42" s="7">
        <v>1</v>
      </c>
    </row>
    <row r="43" spans="1:7" x14ac:dyDescent="0.25">
      <c r="A43" s="6" t="s">
        <v>236</v>
      </c>
      <c r="B43" s="8">
        <v>3301911380</v>
      </c>
      <c r="C43" s="8" t="str">
        <f t="shared" si="0"/>
        <v>11380</v>
      </c>
      <c r="D43" s="7" t="s">
        <v>60</v>
      </c>
      <c r="E43" s="9" t="s">
        <v>293</v>
      </c>
      <c r="F43" s="7" t="s">
        <v>7</v>
      </c>
      <c r="G43" s="7">
        <v>3</v>
      </c>
    </row>
    <row r="44" spans="1:7" x14ac:dyDescent="0.25">
      <c r="A44" s="6" t="s">
        <v>29</v>
      </c>
      <c r="B44" s="8">
        <v>3300311780</v>
      </c>
      <c r="C44" s="8" t="str">
        <f t="shared" si="0"/>
        <v>11780</v>
      </c>
      <c r="D44" s="7" t="s">
        <v>69</v>
      </c>
      <c r="E44" s="9" t="s">
        <v>294</v>
      </c>
      <c r="F44" s="7" t="s">
        <v>5</v>
      </c>
      <c r="G44" s="7">
        <v>1</v>
      </c>
    </row>
    <row r="45" spans="1:7" x14ac:dyDescent="0.25">
      <c r="A45" s="6" t="s">
        <v>189</v>
      </c>
      <c r="B45" s="8">
        <v>3301512100</v>
      </c>
      <c r="C45" s="8" t="str">
        <f t="shared" si="0"/>
        <v>12100</v>
      </c>
      <c r="D45" s="7" t="s">
        <v>184</v>
      </c>
      <c r="E45" s="9" t="s">
        <v>300</v>
      </c>
      <c r="F45" s="7" t="s">
        <v>289</v>
      </c>
      <c r="G45" s="7">
        <v>6</v>
      </c>
    </row>
    <row r="46" spans="1:7" x14ac:dyDescent="0.25">
      <c r="A46" s="6" t="s">
        <v>45</v>
      </c>
      <c r="B46" s="8">
        <v>3300512260</v>
      </c>
      <c r="C46" s="8" t="str">
        <f t="shared" si="0"/>
        <v>12260</v>
      </c>
      <c r="D46" s="7" t="s">
        <v>43</v>
      </c>
      <c r="E46" s="9" t="s">
        <v>297</v>
      </c>
      <c r="F46" s="7" t="s">
        <v>4</v>
      </c>
      <c r="G46" s="7">
        <v>4</v>
      </c>
    </row>
    <row r="47" spans="1:7" x14ac:dyDescent="0.25">
      <c r="A47" s="6" t="s">
        <v>163</v>
      </c>
      <c r="B47" s="8">
        <v>3301312420</v>
      </c>
      <c r="C47" s="8" t="str">
        <f t="shared" si="0"/>
        <v>12420</v>
      </c>
      <c r="D47" s="7" t="s">
        <v>144</v>
      </c>
      <c r="E47" s="9" t="s">
        <v>296</v>
      </c>
      <c r="F47" s="7" t="s">
        <v>9</v>
      </c>
      <c r="G47" s="7">
        <v>5</v>
      </c>
    </row>
    <row r="48" spans="1:7" x14ac:dyDescent="0.25">
      <c r="A48" s="6" t="s">
        <v>237</v>
      </c>
      <c r="B48" s="8">
        <v>3301912900</v>
      </c>
      <c r="C48" s="8" t="str">
        <f t="shared" si="0"/>
        <v>12900</v>
      </c>
      <c r="D48" s="7" t="s">
        <v>60</v>
      </c>
      <c r="E48" s="9" t="s">
        <v>293</v>
      </c>
      <c r="F48" s="7" t="s">
        <v>7</v>
      </c>
      <c r="G48" s="7">
        <v>3</v>
      </c>
    </row>
    <row r="49" spans="1:7" x14ac:dyDescent="0.25">
      <c r="A49" s="6" t="s">
        <v>70</v>
      </c>
      <c r="B49" s="8">
        <v>3300713220</v>
      </c>
      <c r="C49" s="8" t="str">
        <f t="shared" si="0"/>
        <v>13220</v>
      </c>
      <c r="D49" s="7" t="s">
        <v>67</v>
      </c>
      <c r="E49" s="9" t="s">
        <v>301</v>
      </c>
      <c r="F49" s="7" t="s">
        <v>5</v>
      </c>
      <c r="G49" s="7">
        <v>1</v>
      </c>
    </row>
    <row r="50" spans="1:7" x14ac:dyDescent="0.25">
      <c r="A50" s="6" t="s">
        <v>71</v>
      </c>
      <c r="B50" s="8">
        <v>3300713780</v>
      </c>
      <c r="C50" s="8" t="str">
        <f t="shared" si="0"/>
        <v>13780</v>
      </c>
      <c r="D50" s="7" t="s">
        <v>67</v>
      </c>
      <c r="E50" s="9" t="s">
        <v>301</v>
      </c>
      <c r="F50" s="7" t="s">
        <v>5</v>
      </c>
      <c r="G50" s="7">
        <v>1</v>
      </c>
    </row>
    <row r="51" spans="1:7" x14ac:dyDescent="0.25">
      <c r="A51" s="6" t="s">
        <v>72</v>
      </c>
      <c r="B51" s="8">
        <v>3300713940</v>
      </c>
      <c r="C51" s="8" t="str">
        <f t="shared" si="0"/>
        <v>13940</v>
      </c>
      <c r="D51" s="7" t="s">
        <v>67</v>
      </c>
      <c r="E51" s="9" t="s">
        <v>301</v>
      </c>
      <c r="F51" s="7" t="s">
        <v>5</v>
      </c>
      <c r="G51" s="7">
        <v>1</v>
      </c>
    </row>
    <row r="52" spans="1:7" x14ac:dyDescent="0.25">
      <c r="A52" s="6" t="s">
        <v>164</v>
      </c>
      <c r="B52" s="8">
        <v>3301314200</v>
      </c>
      <c r="C52" s="8" t="str">
        <f t="shared" si="0"/>
        <v>14200</v>
      </c>
      <c r="D52" s="7" t="s">
        <v>144</v>
      </c>
      <c r="E52" s="9" t="s">
        <v>296</v>
      </c>
      <c r="F52" s="7" t="s">
        <v>9</v>
      </c>
      <c r="G52" s="7">
        <v>5</v>
      </c>
    </row>
    <row r="53" spans="1:7" x14ac:dyDescent="0.25">
      <c r="A53" s="6" t="s">
        <v>30</v>
      </c>
      <c r="B53" s="8">
        <v>3300314660</v>
      </c>
      <c r="C53" s="8" t="str">
        <f t="shared" si="0"/>
        <v>14660</v>
      </c>
      <c r="D53" s="7" t="s">
        <v>69</v>
      </c>
      <c r="E53" s="9" t="s">
        <v>294</v>
      </c>
      <c r="F53" s="7" t="s">
        <v>5</v>
      </c>
      <c r="G53" s="7">
        <v>1</v>
      </c>
    </row>
    <row r="54" spans="1:7" x14ac:dyDescent="0.25">
      <c r="A54" s="6" t="s">
        <v>238</v>
      </c>
      <c r="B54" s="8">
        <v>3301915060</v>
      </c>
      <c r="C54" s="8" t="str">
        <f t="shared" si="0"/>
        <v>15060</v>
      </c>
      <c r="D54" s="7" t="s">
        <v>60</v>
      </c>
      <c r="E54" s="9" t="s">
        <v>293</v>
      </c>
      <c r="F54" s="7" t="s">
        <v>7</v>
      </c>
      <c r="G54" s="7">
        <v>3</v>
      </c>
    </row>
    <row r="55" spans="1:7" x14ac:dyDescent="0.25">
      <c r="A55" s="6" t="s">
        <v>260</v>
      </c>
      <c r="B55" s="8">
        <v>3300716100</v>
      </c>
      <c r="C55" s="8" t="str">
        <f t="shared" si="0"/>
        <v>16100</v>
      </c>
      <c r="D55" s="7" t="s">
        <v>67</v>
      </c>
      <c r="E55" s="9" t="s">
        <v>301</v>
      </c>
      <c r="F55" s="7" t="s">
        <v>5</v>
      </c>
      <c r="G55" s="7">
        <v>1</v>
      </c>
    </row>
    <row r="56" spans="1:7" x14ac:dyDescent="0.25">
      <c r="A56" s="6" t="s">
        <v>239</v>
      </c>
      <c r="B56" s="8">
        <v>3301916340</v>
      </c>
      <c r="C56" s="8" t="str">
        <f t="shared" si="0"/>
        <v>16340</v>
      </c>
      <c r="D56" s="7" t="s">
        <v>60</v>
      </c>
      <c r="E56" s="9" t="s">
        <v>293</v>
      </c>
      <c r="F56" s="7" t="s">
        <v>7</v>
      </c>
      <c r="G56" s="7">
        <v>3</v>
      </c>
    </row>
    <row r="57" spans="1:7" x14ac:dyDescent="0.25">
      <c r="A57" s="6" t="s">
        <v>261</v>
      </c>
      <c r="B57" s="8">
        <v>3300716660</v>
      </c>
      <c r="C57" s="8" t="str">
        <f t="shared" si="0"/>
        <v>16660</v>
      </c>
      <c r="D57" s="7" t="s">
        <v>67</v>
      </c>
      <c r="E57" s="9" t="s">
        <v>301</v>
      </c>
      <c r="F57" s="7" t="s">
        <v>5</v>
      </c>
      <c r="G57" s="7">
        <v>1</v>
      </c>
    </row>
    <row r="58" spans="1:7" x14ac:dyDescent="0.25">
      <c r="A58" s="6" t="s">
        <v>73</v>
      </c>
      <c r="B58" s="8">
        <v>3300716820</v>
      </c>
      <c r="C58" s="8" t="str">
        <f t="shared" si="0"/>
        <v>16820</v>
      </c>
      <c r="D58" s="7" t="s">
        <v>67</v>
      </c>
      <c r="E58" s="9" t="s">
        <v>301</v>
      </c>
      <c r="F58" s="7" t="s">
        <v>5</v>
      </c>
      <c r="G58" s="7">
        <v>1</v>
      </c>
    </row>
    <row r="59" spans="1:7" x14ac:dyDescent="0.25">
      <c r="A59" s="6" t="s">
        <v>165</v>
      </c>
      <c r="B59" s="8">
        <v>3301316980</v>
      </c>
      <c r="C59" s="8" t="str">
        <f t="shared" si="0"/>
        <v>16980</v>
      </c>
      <c r="D59" s="7" t="s">
        <v>144</v>
      </c>
      <c r="E59" s="9" t="s">
        <v>296</v>
      </c>
      <c r="F59" s="7" t="s">
        <v>6</v>
      </c>
      <c r="G59" s="7">
        <v>2</v>
      </c>
    </row>
    <row r="60" spans="1:7" x14ac:dyDescent="0.25">
      <c r="A60" s="6" t="s">
        <v>190</v>
      </c>
      <c r="B60" s="8">
        <v>3301517140</v>
      </c>
      <c r="C60" s="8" t="str">
        <f t="shared" si="0"/>
        <v>17140</v>
      </c>
      <c r="D60" s="7" t="s">
        <v>184</v>
      </c>
      <c r="E60" s="9" t="s">
        <v>300</v>
      </c>
      <c r="F60" s="7" t="s">
        <v>3</v>
      </c>
      <c r="G60" s="7">
        <v>8</v>
      </c>
    </row>
    <row r="61" spans="1:7" x14ac:dyDescent="0.25">
      <c r="A61" s="6" t="s">
        <v>191</v>
      </c>
      <c r="B61" s="8">
        <v>3301517460</v>
      </c>
      <c r="C61" s="8" t="str">
        <f t="shared" si="0"/>
        <v>17460</v>
      </c>
      <c r="D61" s="7" t="s">
        <v>184</v>
      </c>
      <c r="E61" s="9" t="s">
        <v>300</v>
      </c>
      <c r="F61" s="7" t="s">
        <v>289</v>
      </c>
      <c r="G61" s="7">
        <v>6</v>
      </c>
    </row>
    <row r="62" spans="1:7" x14ac:dyDescent="0.25">
      <c r="A62" s="6" t="s">
        <v>132</v>
      </c>
      <c r="B62" s="8">
        <v>3301117780</v>
      </c>
      <c r="C62" s="8" t="str">
        <f t="shared" si="0"/>
        <v>17780</v>
      </c>
      <c r="D62" s="7" t="s">
        <v>126</v>
      </c>
      <c r="E62" s="9" t="s">
        <v>299</v>
      </c>
      <c r="F62" s="7" t="s">
        <v>9</v>
      </c>
      <c r="G62" s="7">
        <v>5</v>
      </c>
    </row>
    <row r="63" spans="1:7" x14ac:dyDescent="0.25">
      <c r="A63" s="6" t="s">
        <v>192</v>
      </c>
      <c r="B63" s="8">
        <v>3301517940</v>
      </c>
      <c r="C63" s="8" t="str">
        <f t="shared" si="0"/>
        <v>17940</v>
      </c>
      <c r="D63" s="7" t="s">
        <v>184</v>
      </c>
      <c r="E63" s="9" t="s">
        <v>300</v>
      </c>
      <c r="F63" s="7" t="s">
        <v>289</v>
      </c>
      <c r="G63" s="7">
        <v>6</v>
      </c>
    </row>
    <row r="64" spans="1:7" x14ac:dyDescent="0.25">
      <c r="A64" s="6" t="s">
        <v>280</v>
      </c>
      <c r="B64" s="8">
        <v>3300718340</v>
      </c>
      <c r="C64" s="8" t="str">
        <f t="shared" si="0"/>
        <v>18340</v>
      </c>
      <c r="D64" s="7" t="s">
        <v>67</v>
      </c>
      <c r="E64" s="9" t="s">
        <v>301</v>
      </c>
      <c r="F64" s="7" t="s">
        <v>5</v>
      </c>
      <c r="G64" s="7">
        <v>1</v>
      </c>
    </row>
    <row r="65" spans="1:7" x14ac:dyDescent="0.25">
      <c r="A65" s="6" t="s">
        <v>262</v>
      </c>
      <c r="B65" s="8">
        <v>3300718420</v>
      </c>
      <c r="C65" s="8" t="str">
        <f t="shared" si="0"/>
        <v>18420</v>
      </c>
      <c r="D65" s="7" t="s">
        <v>67</v>
      </c>
      <c r="E65" s="9" t="s">
        <v>301</v>
      </c>
      <c r="F65" s="7" t="s">
        <v>5</v>
      </c>
      <c r="G65" s="7">
        <v>1</v>
      </c>
    </row>
    <row r="66" spans="1:7" x14ac:dyDescent="0.25">
      <c r="A66" s="6" t="s">
        <v>98</v>
      </c>
      <c r="B66" s="8">
        <v>3300918740</v>
      </c>
      <c r="C66" s="8" t="str">
        <f t="shared" ref="C66:C129" si="1">RIGHT(B66,5)</f>
        <v>18740</v>
      </c>
      <c r="D66" s="7" t="s">
        <v>88</v>
      </c>
      <c r="E66" s="9" t="s">
        <v>295</v>
      </c>
      <c r="F66" s="7" t="s">
        <v>7</v>
      </c>
      <c r="G66" s="7">
        <v>3</v>
      </c>
    </row>
    <row r="67" spans="1:7" x14ac:dyDescent="0.25">
      <c r="A67" s="6" t="s">
        <v>224</v>
      </c>
      <c r="B67" s="8">
        <v>3301718820</v>
      </c>
      <c r="C67" s="8" t="str">
        <f t="shared" si="1"/>
        <v>18820</v>
      </c>
      <c r="D67" s="7" t="s">
        <v>222</v>
      </c>
      <c r="E67" s="9" t="s">
        <v>302</v>
      </c>
      <c r="F67" s="7" t="s">
        <v>11</v>
      </c>
      <c r="G67" s="7">
        <v>9</v>
      </c>
    </row>
    <row r="68" spans="1:7" x14ac:dyDescent="0.25">
      <c r="A68" s="6" t="s">
        <v>46</v>
      </c>
      <c r="B68" s="8">
        <v>3300519140</v>
      </c>
      <c r="C68" s="8" t="str">
        <f t="shared" si="1"/>
        <v>19140</v>
      </c>
      <c r="D68" s="7" t="s">
        <v>43</v>
      </c>
      <c r="E68" s="9" t="s">
        <v>297</v>
      </c>
      <c r="F68" s="7" t="s">
        <v>4</v>
      </c>
      <c r="G68" s="7">
        <v>4</v>
      </c>
    </row>
    <row r="69" spans="1:7" x14ac:dyDescent="0.25">
      <c r="A69" s="6" t="s">
        <v>74</v>
      </c>
      <c r="B69" s="8">
        <v>3300719300</v>
      </c>
      <c r="C69" s="8" t="str">
        <f t="shared" si="1"/>
        <v>19300</v>
      </c>
      <c r="D69" s="7" t="s">
        <v>67</v>
      </c>
      <c r="E69" s="9" t="s">
        <v>301</v>
      </c>
      <c r="F69" s="7" t="s">
        <v>5</v>
      </c>
      <c r="G69" s="7">
        <v>1</v>
      </c>
    </row>
    <row r="70" spans="1:7" x14ac:dyDescent="0.25">
      <c r="A70" s="6" t="s">
        <v>166</v>
      </c>
      <c r="B70" s="8">
        <v>3301319460</v>
      </c>
      <c r="C70" s="8" t="str">
        <f t="shared" si="1"/>
        <v>19460</v>
      </c>
      <c r="D70" s="7" t="s">
        <v>144</v>
      </c>
      <c r="E70" s="9" t="s">
        <v>296</v>
      </c>
      <c r="F70" s="7" t="s">
        <v>9</v>
      </c>
      <c r="G70" s="7">
        <v>5</v>
      </c>
    </row>
    <row r="71" spans="1:7" x14ac:dyDescent="0.25">
      <c r="A71" s="6" t="s">
        <v>225</v>
      </c>
      <c r="B71" s="8">
        <v>3301719700</v>
      </c>
      <c r="C71" s="8" t="str">
        <f t="shared" si="1"/>
        <v>19700</v>
      </c>
      <c r="D71" s="7" t="s">
        <v>222</v>
      </c>
      <c r="E71" s="9" t="s">
        <v>302</v>
      </c>
      <c r="F71" s="7" t="s">
        <v>11</v>
      </c>
      <c r="G71" s="7">
        <v>9</v>
      </c>
    </row>
    <row r="72" spans="1:7" x14ac:dyDescent="0.25">
      <c r="A72" s="6" t="s">
        <v>193</v>
      </c>
      <c r="B72" s="8">
        <v>3301521380</v>
      </c>
      <c r="C72" s="8" t="str">
        <f t="shared" si="1"/>
        <v>21380</v>
      </c>
      <c r="D72" s="7" t="s">
        <v>184</v>
      </c>
      <c r="E72" s="9" t="s">
        <v>300</v>
      </c>
      <c r="F72" s="7" t="s">
        <v>3</v>
      </c>
      <c r="G72" s="7">
        <v>8</v>
      </c>
    </row>
    <row r="73" spans="1:7" x14ac:dyDescent="0.25">
      <c r="A73" s="6" t="s">
        <v>99</v>
      </c>
      <c r="B73" s="8">
        <v>3300922020</v>
      </c>
      <c r="C73" s="8" t="str">
        <f t="shared" si="1"/>
        <v>22020</v>
      </c>
      <c r="D73" s="7" t="s">
        <v>88</v>
      </c>
      <c r="E73" s="9" t="s">
        <v>295</v>
      </c>
      <c r="F73" s="7" t="s">
        <v>5</v>
      </c>
      <c r="G73" s="7">
        <v>1</v>
      </c>
    </row>
    <row r="74" spans="1:7" x14ac:dyDescent="0.25">
      <c r="A74" s="6" t="s">
        <v>31</v>
      </c>
      <c r="B74" s="8">
        <v>3300323380</v>
      </c>
      <c r="C74" s="8" t="str">
        <f t="shared" si="1"/>
        <v>23380</v>
      </c>
      <c r="D74" s="7" t="s">
        <v>69</v>
      </c>
      <c r="E74" s="9" t="s">
        <v>294</v>
      </c>
      <c r="F74" s="7" t="s">
        <v>5</v>
      </c>
      <c r="G74" s="7">
        <v>1</v>
      </c>
    </row>
    <row r="75" spans="1:7" x14ac:dyDescent="0.25">
      <c r="A75" s="6" t="s">
        <v>32</v>
      </c>
      <c r="B75" s="8">
        <v>3300323620</v>
      </c>
      <c r="C75" s="8" t="str">
        <f t="shared" si="1"/>
        <v>23620</v>
      </c>
      <c r="D75" s="7" t="s">
        <v>69</v>
      </c>
      <c r="E75" s="9" t="s">
        <v>294</v>
      </c>
      <c r="F75" s="7" t="s">
        <v>6</v>
      </c>
      <c r="G75" s="7">
        <v>2</v>
      </c>
    </row>
    <row r="76" spans="1:7" x14ac:dyDescent="0.25">
      <c r="A76" s="6" t="s">
        <v>100</v>
      </c>
      <c r="B76" s="8">
        <v>3300923860</v>
      </c>
      <c r="C76" s="8" t="str">
        <f t="shared" si="1"/>
        <v>23860</v>
      </c>
      <c r="D76" s="7" t="s">
        <v>88</v>
      </c>
      <c r="E76" s="9" t="s">
        <v>295</v>
      </c>
      <c r="F76" s="7" t="s">
        <v>5</v>
      </c>
      <c r="G76" s="7">
        <v>1</v>
      </c>
    </row>
    <row r="77" spans="1:7" x14ac:dyDescent="0.25">
      <c r="A77" s="6" t="s">
        <v>101</v>
      </c>
      <c r="B77" s="8">
        <v>3300924340</v>
      </c>
      <c r="C77" s="8" t="str">
        <f t="shared" si="1"/>
        <v>24340</v>
      </c>
      <c r="D77" s="7" t="s">
        <v>88</v>
      </c>
      <c r="E77" s="9" t="s">
        <v>295</v>
      </c>
      <c r="F77" s="7" t="s">
        <v>7</v>
      </c>
      <c r="G77" s="7">
        <v>3</v>
      </c>
    </row>
    <row r="78" spans="1:7" x14ac:dyDescent="0.25">
      <c r="A78" s="6" t="s">
        <v>194</v>
      </c>
      <c r="B78" s="8">
        <v>3301524660</v>
      </c>
      <c r="C78" s="8" t="str">
        <f t="shared" si="1"/>
        <v>24660</v>
      </c>
      <c r="D78" s="7" t="s">
        <v>184</v>
      </c>
      <c r="E78" s="9" t="s">
        <v>300</v>
      </c>
      <c r="F78" s="7" t="s">
        <v>3</v>
      </c>
      <c r="G78" s="7">
        <v>8</v>
      </c>
    </row>
    <row r="79" spans="1:7" x14ac:dyDescent="0.25">
      <c r="A79" s="6" t="s">
        <v>167</v>
      </c>
      <c r="B79" s="8">
        <v>3301324900</v>
      </c>
      <c r="C79" s="8" t="str">
        <f t="shared" si="1"/>
        <v>24900</v>
      </c>
      <c r="D79" s="7" t="s">
        <v>144</v>
      </c>
      <c r="E79" s="9" t="s">
        <v>296</v>
      </c>
      <c r="F79" s="7" t="s">
        <v>9</v>
      </c>
      <c r="G79" s="7">
        <v>5</v>
      </c>
    </row>
    <row r="80" spans="1:7" x14ac:dyDescent="0.25">
      <c r="A80" s="6" t="s">
        <v>75</v>
      </c>
      <c r="B80" s="8">
        <v>3300725140</v>
      </c>
      <c r="C80" s="8" t="str">
        <f t="shared" si="1"/>
        <v>25140</v>
      </c>
      <c r="D80" s="7" t="s">
        <v>67</v>
      </c>
      <c r="E80" s="9" t="s">
        <v>301</v>
      </c>
      <c r="F80" s="7" t="s">
        <v>5</v>
      </c>
      <c r="G80" s="7">
        <v>1</v>
      </c>
    </row>
    <row r="81" spans="1:7" x14ac:dyDescent="0.25">
      <c r="A81" s="6" t="s">
        <v>281</v>
      </c>
      <c r="B81" s="8">
        <v>3300725180</v>
      </c>
      <c r="C81" s="8" t="str">
        <f t="shared" si="1"/>
        <v>25180</v>
      </c>
      <c r="D81" s="7" t="s">
        <v>67</v>
      </c>
      <c r="E81" s="9" t="s">
        <v>301</v>
      </c>
      <c r="F81" s="7" t="s">
        <v>5</v>
      </c>
      <c r="G81" s="7">
        <v>1</v>
      </c>
    </row>
    <row r="82" spans="1:7" x14ac:dyDescent="0.25">
      <c r="A82" s="6" t="s">
        <v>195</v>
      </c>
      <c r="B82" s="8">
        <v>3301525380</v>
      </c>
      <c r="C82" s="8" t="str">
        <f t="shared" si="1"/>
        <v>25380</v>
      </c>
      <c r="D82" s="7" t="s">
        <v>184</v>
      </c>
      <c r="E82" s="9" t="s">
        <v>300</v>
      </c>
      <c r="F82" s="7" t="s">
        <v>3</v>
      </c>
      <c r="G82" s="7">
        <v>8</v>
      </c>
    </row>
    <row r="83" spans="1:7" x14ac:dyDescent="0.25">
      <c r="A83" s="6" t="s">
        <v>226</v>
      </c>
      <c r="B83" s="8">
        <v>3301726020</v>
      </c>
      <c r="C83" s="8" t="str">
        <f t="shared" si="1"/>
        <v>26020</v>
      </c>
      <c r="D83" s="7" t="s">
        <v>222</v>
      </c>
      <c r="E83" s="9" t="s">
        <v>302</v>
      </c>
      <c r="F83" s="7" t="s">
        <v>11</v>
      </c>
      <c r="G83" s="7">
        <v>9</v>
      </c>
    </row>
    <row r="84" spans="1:7" x14ac:dyDescent="0.25">
      <c r="A84" s="6" t="s">
        <v>47</v>
      </c>
      <c r="B84" s="8">
        <v>3300526500</v>
      </c>
      <c r="C84" s="8" t="str">
        <f t="shared" si="1"/>
        <v>26500</v>
      </c>
      <c r="D84" s="7" t="s">
        <v>43</v>
      </c>
      <c r="E84" s="9" t="s">
        <v>297</v>
      </c>
      <c r="F84" s="7" t="s">
        <v>4</v>
      </c>
      <c r="G84" s="7">
        <v>4</v>
      </c>
    </row>
    <row r="85" spans="1:7" x14ac:dyDescent="0.25">
      <c r="A85" s="6" t="s">
        <v>133</v>
      </c>
      <c r="B85" s="8">
        <v>3301127140</v>
      </c>
      <c r="C85" s="8" t="str">
        <f t="shared" si="1"/>
        <v>27140</v>
      </c>
      <c r="D85" s="7" t="s">
        <v>126</v>
      </c>
      <c r="E85" s="9" t="s">
        <v>299</v>
      </c>
      <c r="F85" s="7" t="s">
        <v>4</v>
      </c>
      <c r="G85" s="7">
        <v>4</v>
      </c>
    </row>
    <row r="86" spans="1:7" x14ac:dyDescent="0.25">
      <c r="A86" s="6" t="s">
        <v>102</v>
      </c>
      <c r="B86" s="8">
        <v>3300927300</v>
      </c>
      <c r="C86" s="8" t="str">
        <f t="shared" si="1"/>
        <v>27300</v>
      </c>
      <c r="D86" s="7" t="s">
        <v>88</v>
      </c>
      <c r="E86" s="9" t="s">
        <v>295</v>
      </c>
      <c r="F86" s="7" t="s">
        <v>5</v>
      </c>
      <c r="G86" s="7">
        <v>1</v>
      </c>
    </row>
    <row r="87" spans="1:7" x14ac:dyDescent="0.25">
      <c r="A87" s="6" t="s">
        <v>168</v>
      </c>
      <c r="B87" s="8">
        <v>3301327380</v>
      </c>
      <c r="C87" s="8" t="str">
        <f t="shared" si="1"/>
        <v>27380</v>
      </c>
      <c r="D87" s="7" t="s">
        <v>144</v>
      </c>
      <c r="E87" s="9" t="s">
        <v>296</v>
      </c>
      <c r="F87" s="7" t="s">
        <v>6</v>
      </c>
      <c r="G87" s="7">
        <v>2</v>
      </c>
    </row>
    <row r="88" spans="1:7" x14ac:dyDescent="0.25">
      <c r="A88" s="6" t="s">
        <v>33</v>
      </c>
      <c r="B88" s="8">
        <v>3300327700</v>
      </c>
      <c r="C88" s="8" t="str">
        <f t="shared" si="1"/>
        <v>27700</v>
      </c>
      <c r="D88" s="7" t="s">
        <v>69</v>
      </c>
      <c r="E88" s="9" t="s">
        <v>294</v>
      </c>
      <c r="F88" s="7" t="s">
        <v>6</v>
      </c>
      <c r="G88" s="7">
        <v>2</v>
      </c>
    </row>
    <row r="89" spans="1:7" x14ac:dyDescent="0.25">
      <c r="A89" s="6" t="s">
        <v>196</v>
      </c>
      <c r="B89" s="8">
        <v>3301527940</v>
      </c>
      <c r="C89" s="8" t="str">
        <f t="shared" si="1"/>
        <v>27940</v>
      </c>
      <c r="D89" s="7" t="s">
        <v>184</v>
      </c>
      <c r="E89" s="9" t="s">
        <v>300</v>
      </c>
      <c r="F89" s="7" t="s">
        <v>3</v>
      </c>
      <c r="G89" s="7">
        <v>8</v>
      </c>
    </row>
    <row r="90" spans="1:7" x14ac:dyDescent="0.25">
      <c r="A90" s="6" t="s">
        <v>19</v>
      </c>
      <c r="B90" s="8">
        <v>3300128740</v>
      </c>
      <c r="C90" s="8" t="str">
        <f t="shared" si="1"/>
        <v>28740</v>
      </c>
      <c r="D90" s="7" t="s">
        <v>14</v>
      </c>
      <c r="E90" s="9" t="s">
        <v>298</v>
      </c>
      <c r="F90" s="7" t="s">
        <v>6</v>
      </c>
      <c r="G90" s="7">
        <v>2</v>
      </c>
    </row>
    <row r="91" spans="1:7" x14ac:dyDescent="0.25">
      <c r="A91" s="6" t="s">
        <v>20</v>
      </c>
      <c r="B91" s="8">
        <v>3300128980</v>
      </c>
      <c r="C91" s="8" t="str">
        <f t="shared" si="1"/>
        <v>28980</v>
      </c>
      <c r="D91" s="7" t="s">
        <v>14</v>
      </c>
      <c r="E91" s="9" t="s">
        <v>298</v>
      </c>
      <c r="F91" s="7" t="s">
        <v>6</v>
      </c>
      <c r="G91" s="7">
        <v>2</v>
      </c>
    </row>
    <row r="92" spans="1:7" x14ac:dyDescent="0.25">
      <c r="A92" s="6" t="s">
        <v>48</v>
      </c>
      <c r="B92" s="8">
        <v>3300529220</v>
      </c>
      <c r="C92" s="8" t="str">
        <f t="shared" si="1"/>
        <v>29220</v>
      </c>
      <c r="D92" s="7" t="s">
        <v>43</v>
      </c>
      <c r="E92" s="9" t="s">
        <v>297</v>
      </c>
      <c r="F92" s="7" t="s">
        <v>4</v>
      </c>
      <c r="G92" s="7">
        <v>4</v>
      </c>
    </row>
    <row r="93" spans="1:7" x14ac:dyDescent="0.25">
      <c r="A93" s="6" t="s">
        <v>134</v>
      </c>
      <c r="B93" s="8">
        <v>3301129860</v>
      </c>
      <c r="C93" s="8" t="str">
        <f t="shared" si="1"/>
        <v>29860</v>
      </c>
      <c r="D93" s="7" t="s">
        <v>126</v>
      </c>
      <c r="E93" s="9" t="s">
        <v>299</v>
      </c>
      <c r="F93" s="7" t="s">
        <v>289</v>
      </c>
      <c r="G93" s="7">
        <v>6</v>
      </c>
    </row>
    <row r="94" spans="1:7" x14ac:dyDescent="0.25">
      <c r="A94" s="6" t="s">
        <v>76</v>
      </c>
      <c r="B94" s="8">
        <v>3300730260</v>
      </c>
      <c r="C94" s="8" t="str">
        <f t="shared" si="1"/>
        <v>30260</v>
      </c>
      <c r="D94" s="7" t="s">
        <v>67</v>
      </c>
      <c r="E94" s="9" t="s">
        <v>301</v>
      </c>
      <c r="F94" s="7" t="s">
        <v>5</v>
      </c>
      <c r="G94" s="7">
        <v>1</v>
      </c>
    </row>
    <row r="95" spans="1:7" x14ac:dyDescent="0.25">
      <c r="A95" s="6" t="s">
        <v>240</v>
      </c>
      <c r="B95" s="8">
        <v>3301930500</v>
      </c>
      <c r="C95" s="8" t="str">
        <f t="shared" si="1"/>
        <v>30500</v>
      </c>
      <c r="D95" s="7" t="s">
        <v>60</v>
      </c>
      <c r="E95" s="9" t="s">
        <v>293</v>
      </c>
      <c r="F95" s="7" t="s">
        <v>7</v>
      </c>
      <c r="G95" s="7">
        <v>3</v>
      </c>
    </row>
    <row r="96" spans="1:7" x14ac:dyDescent="0.25">
      <c r="A96" s="6" t="s">
        <v>88</v>
      </c>
      <c r="B96" s="8">
        <v>3300930820</v>
      </c>
      <c r="C96" s="8" t="str">
        <f t="shared" si="1"/>
        <v>30820</v>
      </c>
      <c r="D96" s="7" t="s">
        <v>88</v>
      </c>
      <c r="E96" s="9" t="s">
        <v>295</v>
      </c>
      <c r="F96" s="7" t="s">
        <v>7</v>
      </c>
      <c r="G96" s="7">
        <v>3</v>
      </c>
    </row>
    <row r="97" spans="1:7" x14ac:dyDescent="0.25">
      <c r="A97" s="6" t="s">
        <v>241</v>
      </c>
      <c r="B97" s="8">
        <v>3301931220</v>
      </c>
      <c r="C97" s="8" t="str">
        <f t="shared" si="1"/>
        <v>31220</v>
      </c>
      <c r="D97" s="7" t="s">
        <v>60</v>
      </c>
      <c r="E97" s="9" t="s">
        <v>293</v>
      </c>
      <c r="F97" s="7" t="s">
        <v>7</v>
      </c>
      <c r="G97" s="7">
        <v>3</v>
      </c>
    </row>
    <row r="98" spans="1:7" x14ac:dyDescent="0.25">
      <c r="A98" s="6" t="s">
        <v>135</v>
      </c>
      <c r="B98" s="8">
        <v>3301131540</v>
      </c>
      <c r="C98" s="8" t="str">
        <f t="shared" si="1"/>
        <v>31540</v>
      </c>
      <c r="D98" s="7" t="s">
        <v>126</v>
      </c>
      <c r="E98" s="9" t="s">
        <v>299</v>
      </c>
      <c r="F98" s="7" t="s">
        <v>4</v>
      </c>
      <c r="G98" s="7">
        <v>4</v>
      </c>
    </row>
    <row r="99" spans="1:7" x14ac:dyDescent="0.25">
      <c r="A99" s="6" t="s">
        <v>197</v>
      </c>
      <c r="B99" s="8">
        <v>3301531700</v>
      </c>
      <c r="C99" s="8" t="str">
        <f t="shared" si="1"/>
        <v>31700</v>
      </c>
      <c r="D99" s="7" t="s">
        <v>184</v>
      </c>
      <c r="E99" s="9" t="s">
        <v>300</v>
      </c>
      <c r="F99" s="7" t="s">
        <v>3</v>
      </c>
      <c r="G99" s="7">
        <v>8</v>
      </c>
    </row>
    <row r="100" spans="1:7" x14ac:dyDescent="0.25">
      <c r="A100" s="6" t="s">
        <v>264</v>
      </c>
      <c r="B100" s="8">
        <v>3300731780</v>
      </c>
      <c r="C100" s="8" t="str">
        <f t="shared" si="1"/>
        <v>31780</v>
      </c>
      <c r="D100" s="7" t="s">
        <v>67</v>
      </c>
      <c r="E100" s="9" t="s">
        <v>301</v>
      </c>
      <c r="F100" s="7" t="s">
        <v>5</v>
      </c>
      <c r="G100" s="7">
        <v>1</v>
      </c>
    </row>
    <row r="101" spans="1:7" x14ac:dyDescent="0.25">
      <c r="A101" s="6" t="s">
        <v>136</v>
      </c>
      <c r="B101" s="8">
        <v>3301131940</v>
      </c>
      <c r="C101" s="8" t="str">
        <f t="shared" si="1"/>
        <v>31940</v>
      </c>
      <c r="D101" s="7" t="s">
        <v>126</v>
      </c>
      <c r="E101" s="9" t="s">
        <v>299</v>
      </c>
      <c r="F101" s="7" t="s">
        <v>4</v>
      </c>
      <c r="G101" s="7">
        <v>4</v>
      </c>
    </row>
    <row r="102" spans="1:7" x14ac:dyDescent="0.25">
      <c r="A102" s="6" t="s">
        <v>103</v>
      </c>
      <c r="B102" s="8">
        <v>3300932180</v>
      </c>
      <c r="C102" s="8" t="str">
        <f t="shared" si="1"/>
        <v>32180</v>
      </c>
      <c r="D102" s="7" t="s">
        <v>88</v>
      </c>
      <c r="E102" s="9" t="s">
        <v>295</v>
      </c>
      <c r="F102" s="7" t="s">
        <v>5</v>
      </c>
      <c r="G102" s="7">
        <v>1</v>
      </c>
    </row>
    <row r="103" spans="1:7" x14ac:dyDescent="0.25">
      <c r="A103" s="6" t="s">
        <v>263</v>
      </c>
      <c r="B103" s="8">
        <v>3300732420</v>
      </c>
      <c r="C103" s="8" t="str">
        <f t="shared" si="1"/>
        <v>32420</v>
      </c>
      <c r="D103" s="7" t="s">
        <v>67</v>
      </c>
      <c r="E103" s="9" t="s">
        <v>301</v>
      </c>
      <c r="F103" s="7" t="s">
        <v>5</v>
      </c>
      <c r="G103" s="7">
        <v>1</v>
      </c>
    </row>
    <row r="104" spans="1:7" x14ac:dyDescent="0.25">
      <c r="A104" s="6" t="s">
        <v>282</v>
      </c>
      <c r="B104" s="8">
        <v>3300332500</v>
      </c>
      <c r="C104" s="8" t="str">
        <f t="shared" si="1"/>
        <v>32500</v>
      </c>
      <c r="D104" s="7" t="s">
        <v>69</v>
      </c>
      <c r="E104" s="9" t="s">
        <v>294</v>
      </c>
      <c r="F104" s="7" t="s">
        <v>5</v>
      </c>
      <c r="G104" s="7">
        <v>1</v>
      </c>
    </row>
    <row r="105" spans="1:7" x14ac:dyDescent="0.25">
      <c r="A105" s="6" t="s">
        <v>198</v>
      </c>
      <c r="B105" s="8">
        <v>3301532900</v>
      </c>
      <c r="C105" s="8" t="str">
        <f t="shared" si="1"/>
        <v>32900</v>
      </c>
      <c r="D105" s="7" t="s">
        <v>184</v>
      </c>
      <c r="E105" s="9" t="s">
        <v>300</v>
      </c>
      <c r="F105" s="7" t="s">
        <v>3</v>
      </c>
      <c r="G105" s="7">
        <v>8</v>
      </c>
    </row>
    <row r="106" spans="1:7" x14ac:dyDescent="0.25">
      <c r="A106" s="6" t="s">
        <v>199</v>
      </c>
      <c r="B106" s="8">
        <v>3301533060</v>
      </c>
      <c r="C106" s="8" t="str">
        <f t="shared" si="1"/>
        <v>33060</v>
      </c>
      <c r="D106" s="7" t="s">
        <v>184</v>
      </c>
      <c r="E106" s="9" t="s">
        <v>300</v>
      </c>
      <c r="F106" s="7" t="s">
        <v>3</v>
      </c>
      <c r="G106" s="7">
        <v>8</v>
      </c>
    </row>
    <row r="107" spans="1:7" x14ac:dyDescent="0.25">
      <c r="A107" s="6" t="s">
        <v>200</v>
      </c>
      <c r="B107" s="8">
        <v>3301533460</v>
      </c>
      <c r="C107" s="8" t="str">
        <f t="shared" si="1"/>
        <v>33460</v>
      </c>
      <c r="D107" s="7" t="s">
        <v>184</v>
      </c>
      <c r="E107" s="9" t="s">
        <v>300</v>
      </c>
      <c r="F107" s="7" t="s">
        <v>3</v>
      </c>
      <c r="G107" s="7">
        <v>8</v>
      </c>
    </row>
    <row r="108" spans="1:7" x14ac:dyDescent="0.25">
      <c r="A108" s="6" t="s">
        <v>137</v>
      </c>
      <c r="B108" s="8">
        <v>3301133700</v>
      </c>
      <c r="C108" s="8" t="str">
        <f t="shared" si="1"/>
        <v>33700</v>
      </c>
      <c r="D108" s="7" t="s">
        <v>126</v>
      </c>
      <c r="E108" s="9" t="s">
        <v>299</v>
      </c>
      <c r="F108" s="7" t="s">
        <v>4</v>
      </c>
      <c r="G108" s="7">
        <v>4</v>
      </c>
    </row>
    <row r="109" spans="1:7" x14ac:dyDescent="0.25">
      <c r="A109" s="6" t="s">
        <v>104</v>
      </c>
      <c r="B109" s="8">
        <v>3300933860</v>
      </c>
      <c r="C109" s="8" t="str">
        <f t="shared" si="1"/>
        <v>33860</v>
      </c>
      <c r="D109" s="7" t="s">
        <v>88</v>
      </c>
      <c r="E109" s="9" t="s">
        <v>295</v>
      </c>
      <c r="F109" s="7" t="s">
        <v>7</v>
      </c>
      <c r="G109" s="7">
        <v>3</v>
      </c>
    </row>
    <row r="110" spans="1:7" x14ac:dyDescent="0.25">
      <c r="A110" s="6" t="s">
        <v>49</v>
      </c>
      <c r="B110" s="8">
        <v>3300534420</v>
      </c>
      <c r="C110" s="8" t="str">
        <f t="shared" si="1"/>
        <v>34420</v>
      </c>
      <c r="D110" s="7" t="s">
        <v>43</v>
      </c>
      <c r="E110" s="9" t="s">
        <v>297</v>
      </c>
      <c r="F110" s="7" t="s">
        <v>4</v>
      </c>
      <c r="G110" s="7">
        <v>4</v>
      </c>
    </row>
    <row r="111" spans="1:7" x14ac:dyDescent="0.25">
      <c r="A111" s="6" t="s">
        <v>265</v>
      </c>
      <c r="B111" s="8">
        <v>3300334500</v>
      </c>
      <c r="C111" s="8" t="str">
        <f t="shared" si="1"/>
        <v>34500</v>
      </c>
      <c r="D111" s="7" t="s">
        <v>69</v>
      </c>
      <c r="E111" s="9" t="s">
        <v>294</v>
      </c>
      <c r="F111" s="7" t="s">
        <v>5</v>
      </c>
      <c r="G111" s="7">
        <v>1</v>
      </c>
    </row>
    <row r="112" spans="1:7" x14ac:dyDescent="0.25">
      <c r="A112" s="6" t="s">
        <v>105</v>
      </c>
      <c r="B112" s="8">
        <v>3300934820</v>
      </c>
      <c r="C112" s="8" t="str">
        <f t="shared" si="1"/>
        <v>34820</v>
      </c>
      <c r="D112" s="7" t="s">
        <v>88</v>
      </c>
      <c r="E112" s="9" t="s">
        <v>295</v>
      </c>
      <c r="F112" s="7" t="s">
        <v>5</v>
      </c>
      <c r="G112" s="7">
        <v>1</v>
      </c>
    </row>
    <row r="113" spans="1:7" x14ac:dyDescent="0.25">
      <c r="A113" s="6" t="s">
        <v>106</v>
      </c>
      <c r="B113" s="8">
        <v>3300935220</v>
      </c>
      <c r="C113" s="8" t="str">
        <f t="shared" si="1"/>
        <v>35220</v>
      </c>
      <c r="D113" s="7" t="s">
        <v>88</v>
      </c>
      <c r="E113" s="9" t="s">
        <v>295</v>
      </c>
      <c r="F113" s="7" t="s">
        <v>6</v>
      </c>
      <c r="G113" s="7">
        <v>2</v>
      </c>
    </row>
    <row r="114" spans="1:7" x14ac:dyDescent="0.25">
      <c r="A114" s="6" t="s">
        <v>169</v>
      </c>
      <c r="B114" s="8">
        <v>3301335540</v>
      </c>
      <c r="C114" s="8" t="str">
        <f t="shared" si="1"/>
        <v>35540</v>
      </c>
      <c r="D114" s="7" t="s">
        <v>144</v>
      </c>
      <c r="E114" s="9" t="s">
        <v>296</v>
      </c>
      <c r="F114" s="7" t="s">
        <v>9</v>
      </c>
      <c r="G114" s="7">
        <v>5</v>
      </c>
    </row>
    <row r="115" spans="1:7" x14ac:dyDescent="0.25">
      <c r="A115" s="6" t="s">
        <v>170</v>
      </c>
      <c r="B115" s="8">
        <v>3301335860</v>
      </c>
      <c r="C115" s="8" t="str">
        <f t="shared" si="1"/>
        <v>35860</v>
      </c>
      <c r="D115" s="7" t="s">
        <v>144</v>
      </c>
      <c r="E115" s="9" t="s">
        <v>296</v>
      </c>
      <c r="F115" s="7" t="s">
        <v>6</v>
      </c>
      <c r="G115" s="7">
        <v>2</v>
      </c>
    </row>
    <row r="116" spans="1:7" x14ac:dyDescent="0.25">
      <c r="A116" s="6" t="s">
        <v>126</v>
      </c>
      <c r="B116" s="8">
        <v>3301136180</v>
      </c>
      <c r="C116" s="8" t="str">
        <f t="shared" si="1"/>
        <v>36180</v>
      </c>
      <c r="D116" s="7" t="s">
        <v>126</v>
      </c>
      <c r="E116" s="9" t="s">
        <v>299</v>
      </c>
      <c r="F116" s="7" t="s">
        <v>9</v>
      </c>
      <c r="G116" s="7">
        <v>5</v>
      </c>
    </row>
    <row r="117" spans="1:7" x14ac:dyDescent="0.25">
      <c r="A117" s="6" t="s">
        <v>50</v>
      </c>
      <c r="B117" s="8">
        <v>3300536660</v>
      </c>
      <c r="C117" s="8" t="str">
        <f t="shared" si="1"/>
        <v>36660</v>
      </c>
      <c r="D117" s="7" t="s">
        <v>43</v>
      </c>
      <c r="E117" s="9" t="s">
        <v>297</v>
      </c>
      <c r="F117" s="7" t="s">
        <v>4</v>
      </c>
      <c r="G117" s="7">
        <v>4</v>
      </c>
    </row>
    <row r="118" spans="1:7" x14ac:dyDescent="0.25">
      <c r="A118" s="6" t="s">
        <v>107</v>
      </c>
      <c r="B118" s="8">
        <v>3300936900</v>
      </c>
      <c r="C118" s="8" t="str">
        <f t="shared" si="1"/>
        <v>36900</v>
      </c>
      <c r="D118" s="7" t="s">
        <v>88</v>
      </c>
      <c r="E118" s="9" t="s">
        <v>295</v>
      </c>
      <c r="F118" s="7" t="s">
        <v>6</v>
      </c>
      <c r="G118" s="7">
        <v>2</v>
      </c>
    </row>
    <row r="119" spans="1:7" x14ac:dyDescent="0.25">
      <c r="A119" s="6" t="s">
        <v>138</v>
      </c>
      <c r="B119" s="8">
        <v>3301137140</v>
      </c>
      <c r="C119" s="8" t="str">
        <f t="shared" si="1"/>
        <v>37140</v>
      </c>
      <c r="D119" s="7" t="s">
        <v>126</v>
      </c>
      <c r="E119" s="9" t="s">
        <v>299</v>
      </c>
      <c r="F119" s="7" t="s">
        <v>10</v>
      </c>
      <c r="G119" s="7">
        <v>7</v>
      </c>
    </row>
    <row r="120" spans="1:7" x14ac:dyDescent="0.25">
      <c r="A120" s="6" t="s">
        <v>171</v>
      </c>
      <c r="B120" s="8">
        <v>3301337300</v>
      </c>
      <c r="C120" s="8" t="str">
        <f t="shared" si="1"/>
        <v>37300</v>
      </c>
      <c r="D120" s="7" t="s">
        <v>144</v>
      </c>
      <c r="E120" s="9" t="s">
        <v>296</v>
      </c>
      <c r="F120" s="7" t="s">
        <v>289</v>
      </c>
      <c r="G120" s="7">
        <v>6</v>
      </c>
    </row>
    <row r="121" spans="1:7" x14ac:dyDescent="0.25">
      <c r="A121" s="6" t="s">
        <v>172</v>
      </c>
      <c r="B121" s="8">
        <v>3301337540</v>
      </c>
      <c r="C121" s="8" t="str">
        <f t="shared" si="1"/>
        <v>37540</v>
      </c>
      <c r="D121" s="7" t="s">
        <v>144</v>
      </c>
      <c r="E121" s="9" t="s">
        <v>296</v>
      </c>
      <c r="F121" s="7" t="s">
        <v>9</v>
      </c>
      <c r="G121" s="7">
        <v>5</v>
      </c>
    </row>
    <row r="122" spans="1:7" x14ac:dyDescent="0.25">
      <c r="A122" s="6" t="s">
        <v>139</v>
      </c>
      <c r="B122" s="8">
        <v>3301137940</v>
      </c>
      <c r="C122" s="8" t="str">
        <f t="shared" si="1"/>
        <v>37940</v>
      </c>
      <c r="D122" s="7" t="s">
        <v>126</v>
      </c>
      <c r="E122" s="9" t="s">
        <v>299</v>
      </c>
      <c r="F122" s="7" t="s">
        <v>10</v>
      </c>
      <c r="G122" s="7">
        <v>7</v>
      </c>
    </row>
    <row r="123" spans="1:7" x14ac:dyDescent="0.25">
      <c r="A123" s="6" t="s">
        <v>34</v>
      </c>
      <c r="B123" s="8">
        <v>3300338260</v>
      </c>
      <c r="C123" s="8" t="str">
        <f t="shared" si="1"/>
        <v>38260</v>
      </c>
      <c r="D123" s="7" t="s">
        <v>69</v>
      </c>
      <c r="E123" s="9" t="s">
        <v>294</v>
      </c>
      <c r="F123" s="7" t="s">
        <v>5</v>
      </c>
      <c r="G123" s="7">
        <v>1</v>
      </c>
    </row>
    <row r="124" spans="1:7" x14ac:dyDescent="0.25">
      <c r="A124" s="6" t="s">
        <v>51</v>
      </c>
      <c r="B124" s="8">
        <v>3300538500</v>
      </c>
      <c r="C124" s="8" t="str">
        <f t="shared" si="1"/>
        <v>38500</v>
      </c>
      <c r="D124" s="7" t="s">
        <v>43</v>
      </c>
      <c r="E124" s="9" t="s">
        <v>297</v>
      </c>
      <c r="F124" s="7" t="s">
        <v>4</v>
      </c>
      <c r="G124" s="7">
        <v>4</v>
      </c>
    </row>
    <row r="125" spans="1:7" x14ac:dyDescent="0.25">
      <c r="A125" s="6" t="s">
        <v>77</v>
      </c>
      <c r="B125" s="8">
        <v>3300738820</v>
      </c>
      <c r="C125" s="8" t="str">
        <f t="shared" si="1"/>
        <v>38820</v>
      </c>
      <c r="D125" s="7" t="s">
        <v>67</v>
      </c>
      <c r="E125" s="9" t="s">
        <v>301</v>
      </c>
      <c r="F125" s="7" t="s">
        <v>5</v>
      </c>
      <c r="G125" s="7">
        <v>1</v>
      </c>
    </row>
    <row r="126" spans="1:7" x14ac:dyDescent="0.25">
      <c r="A126" s="6" t="s">
        <v>52</v>
      </c>
      <c r="B126" s="8">
        <v>3300539300</v>
      </c>
      <c r="C126" s="8" t="str">
        <f t="shared" si="1"/>
        <v>39300</v>
      </c>
      <c r="D126" s="7" t="s">
        <v>43</v>
      </c>
      <c r="E126" s="9" t="s">
        <v>297</v>
      </c>
      <c r="F126" s="7" t="s">
        <v>4</v>
      </c>
      <c r="G126" s="7">
        <v>4</v>
      </c>
    </row>
    <row r="127" spans="1:7" x14ac:dyDescent="0.25">
      <c r="A127" s="6" t="s">
        <v>201</v>
      </c>
      <c r="B127" s="8">
        <v>3301539780</v>
      </c>
      <c r="C127" s="8" t="str">
        <f t="shared" si="1"/>
        <v>39780</v>
      </c>
      <c r="D127" s="7" t="s">
        <v>184</v>
      </c>
      <c r="E127" s="9" t="s">
        <v>300</v>
      </c>
      <c r="F127" s="7" t="s">
        <v>3</v>
      </c>
      <c r="G127" s="7">
        <v>8</v>
      </c>
    </row>
    <row r="128" spans="1:7" x14ac:dyDescent="0.25">
      <c r="A128" s="6" t="s">
        <v>266</v>
      </c>
      <c r="B128" s="8">
        <v>3300739940</v>
      </c>
      <c r="C128" s="8" t="str">
        <f t="shared" si="1"/>
        <v>39940</v>
      </c>
      <c r="D128" s="7" t="s">
        <v>67</v>
      </c>
      <c r="E128" s="9" t="s">
        <v>301</v>
      </c>
      <c r="F128" s="7" t="s">
        <v>5</v>
      </c>
      <c r="G128" s="7">
        <v>1</v>
      </c>
    </row>
    <row r="129" spans="1:7" x14ac:dyDescent="0.25">
      <c r="A129" s="6" t="s">
        <v>202</v>
      </c>
      <c r="B129" s="8">
        <v>3301540100</v>
      </c>
      <c r="C129" s="8" t="str">
        <f t="shared" si="1"/>
        <v>40100</v>
      </c>
      <c r="D129" s="7" t="s">
        <v>184</v>
      </c>
      <c r="E129" s="9" t="s">
        <v>300</v>
      </c>
      <c r="F129" s="7" t="s">
        <v>3</v>
      </c>
      <c r="G129" s="7">
        <v>8</v>
      </c>
    </row>
    <row r="130" spans="1:7" x14ac:dyDescent="0.25">
      <c r="A130" s="6" t="s">
        <v>21</v>
      </c>
      <c r="B130" s="8">
        <v>3300140180</v>
      </c>
      <c r="C130" s="8" t="str">
        <f t="shared" ref="C130:C193" si="2">RIGHT(B130,5)</f>
        <v>40180</v>
      </c>
      <c r="D130" s="7" t="s">
        <v>14</v>
      </c>
      <c r="E130" s="9" t="s">
        <v>298</v>
      </c>
      <c r="F130" s="7" t="s">
        <v>6</v>
      </c>
      <c r="G130" s="7">
        <v>2</v>
      </c>
    </row>
    <row r="131" spans="1:7" x14ac:dyDescent="0.25">
      <c r="A131" s="6" t="s">
        <v>78</v>
      </c>
      <c r="B131" s="8">
        <v>3300740420</v>
      </c>
      <c r="C131" s="8" t="str">
        <f t="shared" si="2"/>
        <v>40420</v>
      </c>
      <c r="D131" s="7" t="s">
        <v>67</v>
      </c>
      <c r="E131" s="9" t="s">
        <v>301</v>
      </c>
      <c r="F131" s="7" t="s">
        <v>5</v>
      </c>
      <c r="G131" s="7">
        <v>1</v>
      </c>
    </row>
    <row r="132" spans="1:7" x14ac:dyDescent="0.25">
      <c r="A132" s="6" t="s">
        <v>108</v>
      </c>
      <c r="B132" s="8">
        <v>3300940660</v>
      </c>
      <c r="C132" s="8" t="str">
        <f t="shared" si="2"/>
        <v>40660</v>
      </c>
      <c r="D132" s="7" t="s">
        <v>88</v>
      </c>
      <c r="E132" s="9" t="s">
        <v>295</v>
      </c>
      <c r="F132" s="7" t="s">
        <v>5</v>
      </c>
      <c r="G132" s="7">
        <v>1</v>
      </c>
    </row>
    <row r="133" spans="1:7" x14ac:dyDescent="0.25">
      <c r="A133" s="6" t="s">
        <v>242</v>
      </c>
      <c r="B133" s="8">
        <v>3301940900</v>
      </c>
      <c r="C133" s="8" t="str">
        <f t="shared" si="2"/>
        <v>40900</v>
      </c>
      <c r="D133" s="7" t="s">
        <v>60</v>
      </c>
      <c r="E133" s="9" t="s">
        <v>293</v>
      </c>
      <c r="F133" s="7" t="s">
        <v>4</v>
      </c>
      <c r="G133" s="7">
        <v>4</v>
      </c>
    </row>
    <row r="134" spans="1:7" x14ac:dyDescent="0.25">
      <c r="A134" s="6" t="s">
        <v>109</v>
      </c>
      <c r="B134" s="8">
        <v>3300941300</v>
      </c>
      <c r="C134" s="8" t="str">
        <f t="shared" si="2"/>
        <v>41300</v>
      </c>
      <c r="D134" s="7" t="s">
        <v>88</v>
      </c>
      <c r="E134" s="9" t="s">
        <v>295</v>
      </c>
      <c r="F134" s="7" t="s">
        <v>7</v>
      </c>
      <c r="G134" s="7">
        <v>3</v>
      </c>
    </row>
    <row r="135" spans="1:7" x14ac:dyDescent="0.25">
      <c r="A135" s="6" t="s">
        <v>227</v>
      </c>
      <c r="B135" s="8">
        <v>3301741460</v>
      </c>
      <c r="C135" s="8" t="str">
        <f t="shared" si="2"/>
        <v>41460</v>
      </c>
      <c r="D135" s="7" t="s">
        <v>222</v>
      </c>
      <c r="E135" s="9" t="s">
        <v>302</v>
      </c>
      <c r="F135" s="7" t="s">
        <v>11</v>
      </c>
      <c r="G135" s="7">
        <v>9</v>
      </c>
    </row>
    <row r="136" spans="1:7" x14ac:dyDescent="0.25">
      <c r="A136" s="6" t="s">
        <v>243</v>
      </c>
      <c r="B136" s="8">
        <v>3301941700</v>
      </c>
      <c r="C136" s="8" t="str">
        <f t="shared" si="2"/>
        <v>41700</v>
      </c>
      <c r="D136" s="7" t="s">
        <v>60</v>
      </c>
      <c r="E136" s="9" t="s">
        <v>293</v>
      </c>
      <c r="F136" s="7" t="s">
        <v>7</v>
      </c>
      <c r="G136" s="7">
        <v>3</v>
      </c>
    </row>
    <row r="137" spans="1:7" x14ac:dyDescent="0.25">
      <c r="A137" s="6" t="s">
        <v>110</v>
      </c>
      <c r="B137" s="8">
        <v>3300941860</v>
      </c>
      <c r="C137" s="8" t="str">
        <f t="shared" si="2"/>
        <v>41860</v>
      </c>
      <c r="D137" s="7" t="s">
        <v>88</v>
      </c>
      <c r="E137" s="9" t="s">
        <v>295</v>
      </c>
      <c r="F137" s="7" t="s">
        <v>5</v>
      </c>
      <c r="G137" s="7">
        <v>1</v>
      </c>
    </row>
    <row r="138" spans="1:7" x14ac:dyDescent="0.25">
      <c r="A138" s="6" t="s">
        <v>111</v>
      </c>
      <c r="B138" s="8">
        <v>3300942020</v>
      </c>
      <c r="C138" s="8" t="str">
        <f t="shared" si="2"/>
        <v>42020</v>
      </c>
      <c r="D138" s="7" t="s">
        <v>88</v>
      </c>
      <c r="E138" s="9" t="s">
        <v>295</v>
      </c>
      <c r="F138" s="7" t="s">
        <v>5</v>
      </c>
      <c r="G138" s="7">
        <v>1</v>
      </c>
    </row>
    <row r="139" spans="1:7" x14ac:dyDescent="0.25">
      <c r="A139" s="6" t="s">
        <v>140</v>
      </c>
      <c r="B139" s="8">
        <v>3301142260</v>
      </c>
      <c r="C139" s="8" t="str">
        <f t="shared" si="2"/>
        <v>42260</v>
      </c>
      <c r="D139" s="7" t="s">
        <v>126</v>
      </c>
      <c r="E139" s="9" t="s">
        <v>299</v>
      </c>
      <c r="F139" s="7" t="s">
        <v>10</v>
      </c>
      <c r="G139" s="7">
        <v>7</v>
      </c>
    </row>
    <row r="140" spans="1:7" x14ac:dyDescent="0.25">
      <c r="A140" s="6" t="s">
        <v>112</v>
      </c>
      <c r="B140" s="8">
        <v>3300942580</v>
      </c>
      <c r="C140" s="8" t="str">
        <f t="shared" si="2"/>
        <v>42580</v>
      </c>
      <c r="D140" s="7" t="s">
        <v>88</v>
      </c>
      <c r="E140" s="9" t="s">
        <v>295</v>
      </c>
      <c r="F140" s="7" t="s">
        <v>5</v>
      </c>
      <c r="G140" s="7">
        <v>1</v>
      </c>
    </row>
    <row r="141" spans="1:7" x14ac:dyDescent="0.25">
      <c r="A141" s="6" t="s">
        <v>267</v>
      </c>
      <c r="B141" s="8">
        <v>3300942820</v>
      </c>
      <c r="C141" s="8" t="str">
        <f t="shared" si="2"/>
        <v>42820</v>
      </c>
      <c r="D141" s="7" t="s">
        <v>88</v>
      </c>
      <c r="E141" s="9" t="s">
        <v>295</v>
      </c>
      <c r="F141" s="7" t="s">
        <v>5</v>
      </c>
      <c r="G141" s="7">
        <v>1</v>
      </c>
    </row>
    <row r="142" spans="1:7" x14ac:dyDescent="0.25">
      <c r="A142" s="6" t="s">
        <v>203</v>
      </c>
      <c r="B142" s="8">
        <v>3301543220</v>
      </c>
      <c r="C142" s="8" t="str">
        <f t="shared" si="2"/>
        <v>43220</v>
      </c>
      <c r="D142" s="7" t="s">
        <v>184</v>
      </c>
      <c r="E142" s="9" t="s">
        <v>300</v>
      </c>
      <c r="F142" s="7" t="s">
        <v>289</v>
      </c>
      <c r="G142" s="7">
        <v>6</v>
      </c>
    </row>
    <row r="143" spans="1:7" x14ac:dyDescent="0.25">
      <c r="A143" s="6" t="s">
        <v>173</v>
      </c>
      <c r="B143" s="8">
        <v>3301343380</v>
      </c>
      <c r="C143" s="8" t="str">
        <f t="shared" si="2"/>
        <v>43380</v>
      </c>
      <c r="D143" s="7" t="s">
        <v>144</v>
      </c>
      <c r="E143" s="9" t="s">
        <v>296</v>
      </c>
      <c r="F143" s="7" t="s">
        <v>9</v>
      </c>
      <c r="G143" s="7">
        <v>5</v>
      </c>
    </row>
    <row r="144" spans="1:7" x14ac:dyDescent="0.25">
      <c r="A144" s="6" t="s">
        <v>283</v>
      </c>
      <c r="B144" s="8">
        <v>3300743620</v>
      </c>
      <c r="C144" s="8" t="str">
        <f t="shared" si="2"/>
        <v>43620</v>
      </c>
      <c r="D144" s="7" t="s">
        <v>67</v>
      </c>
      <c r="E144" s="9" t="s">
        <v>301</v>
      </c>
      <c r="F144" s="7" t="s">
        <v>5</v>
      </c>
      <c r="G144" s="7">
        <v>1</v>
      </c>
    </row>
    <row r="145" spans="1:7" x14ac:dyDescent="0.25">
      <c r="A145" s="6" t="s">
        <v>113</v>
      </c>
      <c r="B145" s="8">
        <v>3300944100</v>
      </c>
      <c r="C145" s="8" t="str">
        <f t="shared" si="2"/>
        <v>44100</v>
      </c>
      <c r="D145" s="7" t="s">
        <v>88</v>
      </c>
      <c r="E145" s="9" t="s">
        <v>295</v>
      </c>
      <c r="F145" s="7" t="s">
        <v>5</v>
      </c>
      <c r="G145" s="7">
        <v>1</v>
      </c>
    </row>
    <row r="146" spans="1:7" x14ac:dyDescent="0.25">
      <c r="A146" s="6" t="s">
        <v>114</v>
      </c>
      <c r="B146" s="8">
        <v>3300944260</v>
      </c>
      <c r="C146" s="8" t="str">
        <f t="shared" si="2"/>
        <v>44260</v>
      </c>
      <c r="D146" s="7" t="s">
        <v>88</v>
      </c>
      <c r="E146" s="9" t="s">
        <v>295</v>
      </c>
      <c r="F146" s="7" t="s">
        <v>7</v>
      </c>
      <c r="G146" s="7">
        <v>3</v>
      </c>
    </row>
    <row r="147" spans="1:7" x14ac:dyDescent="0.25">
      <c r="A147" s="6" t="s">
        <v>141</v>
      </c>
      <c r="B147" s="8">
        <v>3301144580</v>
      </c>
      <c r="C147" s="8" t="str">
        <f t="shared" si="2"/>
        <v>44580</v>
      </c>
      <c r="D147" s="7" t="s">
        <v>126</v>
      </c>
      <c r="E147" s="9" t="s">
        <v>299</v>
      </c>
      <c r="F147" s="7" t="s">
        <v>10</v>
      </c>
      <c r="G147" s="7">
        <v>7</v>
      </c>
    </row>
    <row r="148" spans="1:7" x14ac:dyDescent="0.25">
      <c r="A148" s="6" t="s">
        <v>228</v>
      </c>
      <c r="B148" s="8">
        <v>3301744820</v>
      </c>
      <c r="C148" s="8" t="str">
        <f t="shared" si="2"/>
        <v>44820</v>
      </c>
      <c r="D148" s="7" t="s">
        <v>222</v>
      </c>
      <c r="E148" s="9" t="s">
        <v>302</v>
      </c>
      <c r="F148" s="7" t="s">
        <v>11</v>
      </c>
      <c r="G148" s="7">
        <v>9</v>
      </c>
    </row>
    <row r="149" spans="1:7" x14ac:dyDescent="0.25">
      <c r="A149" s="6" t="s">
        <v>35</v>
      </c>
      <c r="B149" s="8">
        <v>3300345060</v>
      </c>
      <c r="C149" s="8" t="str">
        <f t="shared" si="2"/>
        <v>45060</v>
      </c>
      <c r="D149" s="7" t="s">
        <v>69</v>
      </c>
      <c r="E149" s="9" t="s">
        <v>294</v>
      </c>
      <c r="F149" s="7" t="s">
        <v>5</v>
      </c>
      <c r="G149" s="7">
        <v>1</v>
      </c>
    </row>
    <row r="150" spans="1:7" x14ac:dyDescent="0.25">
      <c r="A150" s="6" t="s">
        <v>142</v>
      </c>
      <c r="B150" s="8">
        <v>3301145140</v>
      </c>
      <c r="C150" s="8" t="str">
        <f t="shared" si="2"/>
        <v>45140</v>
      </c>
      <c r="D150" s="7" t="s">
        <v>126</v>
      </c>
      <c r="E150" s="9" t="s">
        <v>299</v>
      </c>
      <c r="F150" s="7" t="s">
        <v>289</v>
      </c>
      <c r="G150" s="7">
        <v>6</v>
      </c>
    </row>
    <row r="151" spans="1:7" x14ac:dyDescent="0.25">
      <c r="A151" s="6" t="s">
        <v>53</v>
      </c>
      <c r="B151" s="8">
        <v>3300545460</v>
      </c>
      <c r="C151" s="8" t="str">
        <f t="shared" si="2"/>
        <v>45460</v>
      </c>
      <c r="D151" s="7" t="s">
        <v>43</v>
      </c>
      <c r="E151" s="9" t="s">
        <v>297</v>
      </c>
      <c r="F151" s="7" t="s">
        <v>4</v>
      </c>
      <c r="G151" s="7">
        <v>4</v>
      </c>
    </row>
    <row r="152" spans="1:7" x14ac:dyDescent="0.25">
      <c r="A152" s="6" t="s">
        <v>54</v>
      </c>
      <c r="B152" s="8">
        <v>3300545700</v>
      </c>
      <c r="C152" s="8" t="str">
        <f t="shared" si="2"/>
        <v>45700</v>
      </c>
      <c r="D152" s="7" t="s">
        <v>43</v>
      </c>
      <c r="E152" s="9" t="s">
        <v>297</v>
      </c>
      <c r="F152" s="7" t="s">
        <v>4</v>
      </c>
      <c r="G152" s="7">
        <v>4</v>
      </c>
    </row>
    <row r="153" spans="1:7" x14ac:dyDescent="0.25">
      <c r="A153" s="6" t="s">
        <v>269</v>
      </c>
      <c r="B153" s="8">
        <v>3300746020</v>
      </c>
      <c r="C153" s="8" t="str">
        <f t="shared" si="2"/>
        <v>46020</v>
      </c>
      <c r="D153" s="7" t="s">
        <v>67</v>
      </c>
      <c r="E153" s="9" t="s">
        <v>301</v>
      </c>
      <c r="F153" s="7" t="s">
        <v>5</v>
      </c>
      <c r="G153" s="7">
        <v>1</v>
      </c>
    </row>
    <row r="154" spans="1:7" x14ac:dyDescent="0.25">
      <c r="A154" s="6" t="s">
        <v>143</v>
      </c>
      <c r="B154" s="8">
        <v>3301146260</v>
      </c>
      <c r="C154" s="8" t="str">
        <f t="shared" si="2"/>
        <v>46260</v>
      </c>
      <c r="D154" s="7" t="s">
        <v>126</v>
      </c>
      <c r="E154" s="9" t="s">
        <v>299</v>
      </c>
      <c r="F154" s="7" t="s">
        <v>10</v>
      </c>
      <c r="G154" s="7">
        <v>7</v>
      </c>
    </row>
    <row r="155" spans="1:7" x14ac:dyDescent="0.25">
      <c r="A155" s="6" t="s">
        <v>22</v>
      </c>
      <c r="B155" s="8">
        <v>3300147140</v>
      </c>
      <c r="C155" s="8" t="str">
        <f t="shared" si="2"/>
        <v>47140</v>
      </c>
      <c r="D155" s="7" t="s">
        <v>14</v>
      </c>
      <c r="E155" s="9" t="s">
        <v>298</v>
      </c>
      <c r="F155" s="7" t="s">
        <v>6</v>
      </c>
      <c r="G155" s="7">
        <v>2</v>
      </c>
    </row>
    <row r="156" spans="1:7" x14ac:dyDescent="0.25">
      <c r="A156" s="6" t="s">
        <v>144</v>
      </c>
      <c r="B156" s="8">
        <v>3301147540</v>
      </c>
      <c r="C156" s="8" t="str">
        <f t="shared" si="2"/>
        <v>47540</v>
      </c>
      <c r="D156" s="7" t="s">
        <v>126</v>
      </c>
      <c r="E156" s="9" t="s">
        <v>299</v>
      </c>
      <c r="F156" s="7" t="s">
        <v>10</v>
      </c>
      <c r="G156" s="7">
        <v>7</v>
      </c>
    </row>
    <row r="157" spans="1:7" x14ac:dyDescent="0.25">
      <c r="A157" s="6" t="s">
        <v>229</v>
      </c>
      <c r="B157" s="8">
        <v>3301747700</v>
      </c>
      <c r="C157" s="8" t="str">
        <f t="shared" si="2"/>
        <v>47700</v>
      </c>
      <c r="D157" s="7" t="s">
        <v>222</v>
      </c>
      <c r="E157" s="9" t="s">
        <v>302</v>
      </c>
      <c r="F157" s="7" t="s">
        <v>11</v>
      </c>
      <c r="G157" s="7">
        <v>9</v>
      </c>
    </row>
    <row r="158" spans="1:7" x14ac:dyDescent="0.25">
      <c r="A158" s="6" t="s">
        <v>79</v>
      </c>
      <c r="B158" s="8">
        <v>3300747860</v>
      </c>
      <c r="C158" s="8" t="str">
        <f t="shared" si="2"/>
        <v>47860</v>
      </c>
      <c r="D158" s="7" t="s">
        <v>67</v>
      </c>
      <c r="E158" s="9" t="s">
        <v>301</v>
      </c>
      <c r="F158" s="7" t="s">
        <v>5</v>
      </c>
      <c r="G158" s="7">
        <v>1</v>
      </c>
    </row>
    <row r="159" spans="1:7" x14ac:dyDescent="0.25">
      <c r="A159" s="6" t="s">
        <v>145</v>
      </c>
      <c r="B159" s="8">
        <v>3301148020</v>
      </c>
      <c r="C159" s="8" t="str">
        <f t="shared" si="2"/>
        <v>48020</v>
      </c>
      <c r="D159" s="7" t="s">
        <v>126</v>
      </c>
      <c r="E159" s="9" t="s">
        <v>299</v>
      </c>
      <c r="F159" s="7" t="s">
        <v>10</v>
      </c>
      <c r="G159" s="7">
        <v>7</v>
      </c>
    </row>
    <row r="160" spans="1:7" x14ac:dyDescent="0.25">
      <c r="A160" s="6" t="s">
        <v>268</v>
      </c>
      <c r="B160" s="8">
        <v>3300748260</v>
      </c>
      <c r="C160" s="8" t="str">
        <f t="shared" si="2"/>
        <v>48260</v>
      </c>
      <c r="D160" s="7" t="s">
        <v>67</v>
      </c>
      <c r="E160" s="9" t="s">
        <v>301</v>
      </c>
      <c r="F160" s="7" t="s">
        <v>5</v>
      </c>
      <c r="G160" s="7">
        <v>1</v>
      </c>
    </row>
    <row r="161" spans="1:7" x14ac:dyDescent="0.25">
      <c r="A161" s="6" t="s">
        <v>230</v>
      </c>
      <c r="B161" s="8">
        <v>3301748660</v>
      </c>
      <c r="C161" s="8" t="str">
        <f t="shared" si="2"/>
        <v>48660</v>
      </c>
      <c r="D161" s="7" t="s">
        <v>222</v>
      </c>
      <c r="E161" s="9" t="s">
        <v>302</v>
      </c>
      <c r="F161" s="7" t="s">
        <v>11</v>
      </c>
      <c r="G161" s="7">
        <v>9</v>
      </c>
    </row>
    <row r="162" spans="1:7" x14ac:dyDescent="0.25">
      <c r="A162" s="6" t="s">
        <v>115</v>
      </c>
      <c r="B162" s="8">
        <v>3300948980</v>
      </c>
      <c r="C162" s="8" t="str">
        <f t="shared" si="2"/>
        <v>48980</v>
      </c>
      <c r="D162" s="7" t="s">
        <v>88</v>
      </c>
      <c r="E162" s="9" t="s">
        <v>295</v>
      </c>
      <c r="F162" s="7" t="s">
        <v>5</v>
      </c>
      <c r="G162" s="7">
        <v>1</v>
      </c>
    </row>
    <row r="163" spans="1:7" x14ac:dyDescent="0.25">
      <c r="A163" s="6" t="s">
        <v>146</v>
      </c>
      <c r="B163" s="8">
        <v>3301149140</v>
      </c>
      <c r="C163" s="8" t="str">
        <f t="shared" si="2"/>
        <v>49140</v>
      </c>
      <c r="D163" s="7" t="s">
        <v>126</v>
      </c>
      <c r="E163" s="9" t="s">
        <v>299</v>
      </c>
      <c r="F163" s="7" t="s">
        <v>10</v>
      </c>
      <c r="G163" s="7">
        <v>7</v>
      </c>
    </row>
    <row r="164" spans="1:7" x14ac:dyDescent="0.25">
      <c r="A164" s="6" t="s">
        <v>36</v>
      </c>
      <c r="B164" s="8">
        <v>3300349380</v>
      </c>
      <c r="C164" s="8" t="str">
        <f t="shared" si="2"/>
        <v>49380</v>
      </c>
      <c r="D164" s="7" t="s">
        <v>69</v>
      </c>
      <c r="E164" s="9" t="s">
        <v>294</v>
      </c>
      <c r="F164" s="7" t="s">
        <v>6</v>
      </c>
      <c r="G164" s="7">
        <v>2</v>
      </c>
    </row>
    <row r="165" spans="1:7" x14ac:dyDescent="0.25">
      <c r="A165" s="6" t="s">
        <v>147</v>
      </c>
      <c r="B165" s="8">
        <v>3301150260</v>
      </c>
      <c r="C165" s="8" t="str">
        <f t="shared" si="2"/>
        <v>50260</v>
      </c>
      <c r="D165" s="7" t="s">
        <v>126</v>
      </c>
      <c r="E165" s="9" t="s">
        <v>299</v>
      </c>
      <c r="F165" s="7" t="s">
        <v>10</v>
      </c>
      <c r="G165" s="7">
        <v>7</v>
      </c>
    </row>
    <row r="166" spans="1:7" x14ac:dyDescent="0.25">
      <c r="A166" s="6" t="s">
        <v>55</v>
      </c>
      <c r="B166" s="8">
        <v>3300550580</v>
      </c>
      <c r="C166" s="8" t="str">
        <f t="shared" si="2"/>
        <v>50580</v>
      </c>
      <c r="D166" s="7" t="s">
        <v>43</v>
      </c>
      <c r="E166" s="9" t="s">
        <v>297</v>
      </c>
      <c r="F166" s="7" t="s">
        <v>4</v>
      </c>
      <c r="G166" s="7">
        <v>4</v>
      </c>
    </row>
    <row r="167" spans="1:7" x14ac:dyDescent="0.25">
      <c r="A167" s="6" t="s">
        <v>148</v>
      </c>
      <c r="B167" s="8">
        <v>3301150740</v>
      </c>
      <c r="C167" s="8" t="str">
        <f t="shared" si="2"/>
        <v>50740</v>
      </c>
      <c r="D167" s="7" t="s">
        <v>126</v>
      </c>
      <c r="E167" s="9" t="s">
        <v>299</v>
      </c>
      <c r="F167" s="7" t="s">
        <v>289</v>
      </c>
      <c r="G167" s="7">
        <v>6</v>
      </c>
    </row>
    <row r="168" spans="1:7" x14ac:dyDescent="0.25">
      <c r="A168" s="6" t="s">
        <v>204</v>
      </c>
      <c r="B168" s="8">
        <v>3301550980</v>
      </c>
      <c r="C168" s="8" t="str">
        <f t="shared" si="2"/>
        <v>50980</v>
      </c>
      <c r="D168" s="7" t="s">
        <v>184</v>
      </c>
      <c r="E168" s="9" t="s">
        <v>300</v>
      </c>
      <c r="F168" s="7" t="s">
        <v>3</v>
      </c>
      <c r="G168" s="7">
        <v>8</v>
      </c>
    </row>
    <row r="169" spans="1:7" x14ac:dyDescent="0.25">
      <c r="A169" s="6" t="s">
        <v>231</v>
      </c>
      <c r="B169" s="8">
        <v>3301751220</v>
      </c>
      <c r="C169" s="8" t="str">
        <f t="shared" si="2"/>
        <v>51220</v>
      </c>
      <c r="D169" s="7" t="s">
        <v>222</v>
      </c>
      <c r="E169" s="9" t="s">
        <v>302</v>
      </c>
      <c r="F169" s="7" t="s">
        <v>11</v>
      </c>
      <c r="G169" s="7">
        <v>9</v>
      </c>
    </row>
    <row r="170" spans="1:7" x14ac:dyDescent="0.25">
      <c r="A170" s="6" t="s">
        <v>23</v>
      </c>
      <c r="B170" s="8">
        <v>3300151540</v>
      </c>
      <c r="C170" s="8" t="str">
        <f t="shared" si="2"/>
        <v>51540</v>
      </c>
      <c r="D170" s="7" t="s">
        <v>14</v>
      </c>
      <c r="E170" s="9" t="s">
        <v>298</v>
      </c>
      <c r="F170" s="7" t="s">
        <v>6</v>
      </c>
      <c r="G170" s="7">
        <v>2</v>
      </c>
    </row>
    <row r="171" spans="1:7" x14ac:dyDescent="0.25">
      <c r="A171" s="6" t="s">
        <v>149</v>
      </c>
      <c r="B171" s="8">
        <v>3301151940</v>
      </c>
      <c r="C171" s="8" t="str">
        <f t="shared" si="2"/>
        <v>51940</v>
      </c>
      <c r="D171" s="7" t="s">
        <v>126</v>
      </c>
      <c r="E171" s="9" t="s">
        <v>299</v>
      </c>
      <c r="F171" s="7" t="s">
        <v>4</v>
      </c>
      <c r="G171" s="7">
        <v>4</v>
      </c>
    </row>
    <row r="172" spans="1:7" x14ac:dyDescent="0.25">
      <c r="A172" s="6" t="s">
        <v>175</v>
      </c>
      <c r="B172" s="8">
        <v>3301352100</v>
      </c>
      <c r="C172" s="8" t="str">
        <f t="shared" si="2"/>
        <v>52100</v>
      </c>
      <c r="D172" s="7" t="s">
        <v>144</v>
      </c>
      <c r="E172" s="9" t="s">
        <v>296</v>
      </c>
      <c r="F172" s="7" t="s">
        <v>7</v>
      </c>
      <c r="G172" s="7">
        <v>3</v>
      </c>
    </row>
    <row r="173" spans="1:7" x14ac:dyDescent="0.25">
      <c r="A173" s="6" t="s">
        <v>174</v>
      </c>
      <c r="B173" s="8">
        <v>3301350900</v>
      </c>
      <c r="C173" s="8" t="str">
        <f t="shared" si="2"/>
        <v>50900</v>
      </c>
      <c r="D173" s="7" t="s">
        <v>144</v>
      </c>
      <c r="E173" s="9" t="s">
        <v>296</v>
      </c>
      <c r="F173" s="7" t="s">
        <v>7</v>
      </c>
      <c r="G173" s="7">
        <v>3</v>
      </c>
    </row>
    <row r="174" spans="1:7" x14ac:dyDescent="0.25">
      <c r="A174" s="6" t="s">
        <v>205</v>
      </c>
      <c r="B174" s="8">
        <v>3301551380</v>
      </c>
      <c r="C174" s="8" t="str">
        <f t="shared" si="2"/>
        <v>51380</v>
      </c>
      <c r="D174" s="7" t="s">
        <v>184</v>
      </c>
      <c r="E174" s="9" t="s">
        <v>300</v>
      </c>
      <c r="F174" s="7" t="s">
        <v>3</v>
      </c>
      <c r="G174" s="7">
        <v>8</v>
      </c>
    </row>
    <row r="175" spans="1:7" x14ac:dyDescent="0.25">
      <c r="A175" s="6" t="s">
        <v>206</v>
      </c>
      <c r="B175" s="8">
        <v>3301551620</v>
      </c>
      <c r="C175" s="8" t="str">
        <f t="shared" si="2"/>
        <v>51620</v>
      </c>
      <c r="D175" s="7" t="s">
        <v>184</v>
      </c>
      <c r="E175" s="9" t="s">
        <v>300</v>
      </c>
      <c r="F175" s="7" t="s">
        <v>3</v>
      </c>
      <c r="G175" s="7">
        <v>8</v>
      </c>
    </row>
    <row r="176" spans="1:7" x14ac:dyDescent="0.25">
      <c r="A176" s="6" t="s">
        <v>207</v>
      </c>
      <c r="B176" s="8">
        <v>3301552340</v>
      </c>
      <c r="C176" s="8" t="str">
        <f t="shared" si="2"/>
        <v>52340</v>
      </c>
      <c r="D176" s="7" t="s">
        <v>184</v>
      </c>
      <c r="E176" s="9" t="s">
        <v>300</v>
      </c>
      <c r="F176" s="7" t="s">
        <v>11</v>
      </c>
      <c r="G176" s="7">
        <v>9</v>
      </c>
    </row>
    <row r="177" spans="1:7" x14ac:dyDescent="0.25">
      <c r="A177" s="6" t="s">
        <v>244</v>
      </c>
      <c r="B177" s="8">
        <v>3301952580</v>
      </c>
      <c r="C177" s="8" t="str">
        <f t="shared" si="2"/>
        <v>52580</v>
      </c>
      <c r="D177" s="7" t="s">
        <v>60</v>
      </c>
      <c r="E177" s="9" t="s">
        <v>293</v>
      </c>
      <c r="F177" s="7" t="s">
        <v>7</v>
      </c>
      <c r="G177" s="7">
        <v>3</v>
      </c>
    </row>
    <row r="178" spans="1:7" x14ac:dyDescent="0.25">
      <c r="A178" s="6" t="s">
        <v>208</v>
      </c>
      <c r="B178" s="8">
        <v>3301552900</v>
      </c>
      <c r="C178" s="8" t="str">
        <f t="shared" si="2"/>
        <v>52900</v>
      </c>
      <c r="D178" s="7" t="s">
        <v>184</v>
      </c>
      <c r="E178" s="9" t="s">
        <v>300</v>
      </c>
      <c r="F178" s="7" t="s">
        <v>3</v>
      </c>
      <c r="G178" s="7">
        <v>8</v>
      </c>
    </row>
    <row r="179" spans="1:7" x14ac:dyDescent="0.25">
      <c r="A179" s="6" t="s">
        <v>209</v>
      </c>
      <c r="B179" s="8">
        <v>3301554580</v>
      </c>
      <c r="C179" s="8" t="str">
        <f t="shared" si="2"/>
        <v>54580</v>
      </c>
      <c r="D179" s="7" t="s">
        <v>184</v>
      </c>
      <c r="E179" s="9" t="s">
        <v>300</v>
      </c>
      <c r="F179" s="7" t="s">
        <v>3</v>
      </c>
      <c r="G179" s="7">
        <v>8</v>
      </c>
    </row>
    <row r="180" spans="1:7" x14ac:dyDescent="0.25">
      <c r="A180" s="6" t="s">
        <v>176</v>
      </c>
      <c r="B180" s="8">
        <v>3301354260</v>
      </c>
      <c r="C180" s="8" t="str">
        <f t="shared" si="2"/>
        <v>54260</v>
      </c>
      <c r="D180" s="7" t="s">
        <v>144</v>
      </c>
      <c r="E180" s="9" t="s">
        <v>296</v>
      </c>
      <c r="F180" s="7" t="s">
        <v>6</v>
      </c>
      <c r="G180" s="7">
        <v>2</v>
      </c>
    </row>
    <row r="181" spans="1:7" x14ac:dyDescent="0.25">
      <c r="A181" s="6" t="s">
        <v>80</v>
      </c>
      <c r="B181" s="8">
        <v>3300756100</v>
      </c>
      <c r="C181" s="8" t="str">
        <f t="shared" si="2"/>
        <v>56100</v>
      </c>
      <c r="D181" s="7" t="s">
        <v>67</v>
      </c>
      <c r="E181" s="9" t="s">
        <v>301</v>
      </c>
      <c r="F181" s="7" t="s">
        <v>5</v>
      </c>
      <c r="G181" s="7">
        <v>1</v>
      </c>
    </row>
    <row r="182" spans="1:7" x14ac:dyDescent="0.25">
      <c r="A182" s="6" t="s">
        <v>210</v>
      </c>
      <c r="B182" s="8">
        <v>3301556820</v>
      </c>
      <c r="C182" s="8" t="str">
        <f t="shared" si="2"/>
        <v>56820</v>
      </c>
      <c r="D182" s="7" t="s">
        <v>184</v>
      </c>
      <c r="E182" s="9" t="s">
        <v>300</v>
      </c>
      <c r="F182" s="7" t="s">
        <v>11</v>
      </c>
      <c r="G182" s="7">
        <v>9</v>
      </c>
    </row>
    <row r="183" spans="1:7" x14ac:dyDescent="0.25">
      <c r="A183" s="6" t="s">
        <v>211</v>
      </c>
      <c r="B183" s="8">
        <v>3301557460</v>
      </c>
      <c r="C183" s="8" t="str">
        <f t="shared" si="2"/>
        <v>57460</v>
      </c>
      <c r="D183" s="7" t="s">
        <v>184</v>
      </c>
      <c r="E183" s="9" t="s">
        <v>300</v>
      </c>
      <c r="F183" s="7" t="s">
        <v>11</v>
      </c>
      <c r="G183" s="7">
        <v>9</v>
      </c>
    </row>
    <row r="184" spans="1:7" x14ac:dyDescent="0.25">
      <c r="A184" s="6" t="s">
        <v>270</v>
      </c>
      <c r="B184" s="8">
        <v>3300757860</v>
      </c>
      <c r="C184" s="8" t="str">
        <f t="shared" si="2"/>
        <v>57860</v>
      </c>
      <c r="D184" s="7" t="s">
        <v>67</v>
      </c>
      <c r="E184" s="9" t="s">
        <v>301</v>
      </c>
      <c r="F184" s="7" t="s">
        <v>5</v>
      </c>
      <c r="G184" s="7">
        <v>1</v>
      </c>
    </row>
    <row r="185" spans="1:7" x14ac:dyDescent="0.25">
      <c r="A185" s="6" t="s">
        <v>116</v>
      </c>
      <c r="B185" s="8">
        <v>3300958340</v>
      </c>
      <c r="C185" s="8" t="str">
        <f t="shared" si="2"/>
        <v>58340</v>
      </c>
      <c r="D185" s="7" t="s">
        <v>88</v>
      </c>
      <c r="E185" s="9" t="s">
        <v>295</v>
      </c>
      <c r="F185" s="7" t="s">
        <v>7</v>
      </c>
      <c r="G185" s="7">
        <v>3</v>
      </c>
    </row>
    <row r="186" spans="1:7" x14ac:dyDescent="0.25">
      <c r="A186" s="6" t="s">
        <v>117</v>
      </c>
      <c r="B186" s="8">
        <v>3300958500</v>
      </c>
      <c r="C186" s="8" t="str">
        <f t="shared" si="2"/>
        <v>58500</v>
      </c>
      <c r="D186" s="7" t="s">
        <v>88</v>
      </c>
      <c r="E186" s="9" t="s">
        <v>295</v>
      </c>
      <c r="F186" s="7" t="s">
        <v>7</v>
      </c>
      <c r="G186" s="7">
        <v>3</v>
      </c>
    </row>
    <row r="187" spans="1:7" x14ac:dyDescent="0.25">
      <c r="A187" s="6" t="s">
        <v>37</v>
      </c>
      <c r="B187" s="8">
        <v>3300358740</v>
      </c>
      <c r="C187" s="8" t="str">
        <f t="shared" si="2"/>
        <v>58740</v>
      </c>
      <c r="D187" s="7" t="s">
        <v>69</v>
      </c>
      <c r="E187" s="9" t="s">
        <v>294</v>
      </c>
      <c r="F187" s="7" t="s">
        <v>6</v>
      </c>
      <c r="G187" s="7">
        <v>2</v>
      </c>
    </row>
    <row r="188" spans="1:7" x14ac:dyDescent="0.25">
      <c r="A188" s="6" t="s">
        <v>150</v>
      </c>
      <c r="B188" s="8">
        <v>3301159940</v>
      </c>
      <c r="C188" s="8" t="str">
        <f t="shared" si="2"/>
        <v>59940</v>
      </c>
      <c r="D188" s="7" t="s">
        <v>126</v>
      </c>
      <c r="E188" s="9" t="s">
        <v>299</v>
      </c>
      <c r="F188" s="7" t="s">
        <v>10</v>
      </c>
      <c r="G188" s="7">
        <v>7</v>
      </c>
    </row>
    <row r="189" spans="1:7" x14ac:dyDescent="0.25">
      <c r="A189" s="6" t="s">
        <v>177</v>
      </c>
      <c r="B189" s="8">
        <v>3301360020</v>
      </c>
      <c r="C189" s="8" t="str">
        <f t="shared" si="2"/>
        <v>60020</v>
      </c>
      <c r="D189" s="7" t="s">
        <v>144</v>
      </c>
      <c r="E189" s="9" t="s">
        <v>296</v>
      </c>
      <c r="F189" s="7" t="s">
        <v>9</v>
      </c>
      <c r="G189" s="7">
        <v>5</v>
      </c>
    </row>
    <row r="190" spans="1:7" x14ac:dyDescent="0.25">
      <c r="A190" s="6" t="s">
        <v>151</v>
      </c>
      <c r="B190" s="8">
        <v>3301160580</v>
      </c>
      <c r="C190" s="8" t="str">
        <f t="shared" si="2"/>
        <v>60580</v>
      </c>
      <c r="D190" s="7" t="s">
        <v>126</v>
      </c>
      <c r="E190" s="9" t="s">
        <v>299</v>
      </c>
      <c r="F190" s="7" t="s">
        <v>4</v>
      </c>
      <c r="G190" s="7">
        <v>4</v>
      </c>
    </row>
    <row r="191" spans="1:7" x14ac:dyDescent="0.25">
      <c r="A191" s="6" t="s">
        <v>118</v>
      </c>
      <c r="B191" s="8">
        <v>3300961060</v>
      </c>
      <c r="C191" s="8" t="str">
        <f t="shared" si="2"/>
        <v>61060</v>
      </c>
      <c r="D191" s="7" t="s">
        <v>88</v>
      </c>
      <c r="E191" s="9" t="s">
        <v>295</v>
      </c>
      <c r="F191" s="7" t="s">
        <v>7</v>
      </c>
      <c r="G191" s="7">
        <v>3</v>
      </c>
    </row>
    <row r="192" spans="1:7" x14ac:dyDescent="0.25">
      <c r="A192" s="6" t="s">
        <v>284</v>
      </c>
      <c r="B192" s="8">
        <v>3300761620</v>
      </c>
      <c r="C192" s="8" t="str">
        <f t="shared" si="2"/>
        <v>61620</v>
      </c>
      <c r="D192" s="7" t="s">
        <v>67</v>
      </c>
      <c r="E192" s="9" t="s">
        <v>301</v>
      </c>
      <c r="F192" s="7" t="s">
        <v>5</v>
      </c>
      <c r="G192" s="7">
        <v>1</v>
      </c>
    </row>
    <row r="193" spans="1:7" x14ac:dyDescent="0.25">
      <c r="A193" s="6" t="s">
        <v>81</v>
      </c>
      <c r="B193" s="8">
        <v>3300761780</v>
      </c>
      <c r="C193" s="8" t="str">
        <f t="shared" si="2"/>
        <v>61780</v>
      </c>
      <c r="D193" s="7" t="s">
        <v>67</v>
      </c>
      <c r="E193" s="9" t="s">
        <v>301</v>
      </c>
      <c r="F193" s="7" t="s">
        <v>5</v>
      </c>
      <c r="G193" s="7">
        <v>1</v>
      </c>
    </row>
    <row r="194" spans="1:7" x14ac:dyDescent="0.25">
      <c r="A194" s="6" t="s">
        <v>178</v>
      </c>
      <c r="B194" s="8">
        <v>3301361940</v>
      </c>
      <c r="C194" s="8" t="str">
        <f t="shared" ref="C194:C257" si="3">RIGHT(B194,5)</f>
        <v>61940</v>
      </c>
      <c r="D194" s="7" t="s">
        <v>144</v>
      </c>
      <c r="E194" s="9" t="s">
        <v>296</v>
      </c>
      <c r="F194" s="7" t="s">
        <v>9</v>
      </c>
      <c r="G194" s="7">
        <v>5</v>
      </c>
    </row>
    <row r="195" spans="1:7" x14ac:dyDescent="0.25">
      <c r="A195" s="6" t="s">
        <v>245</v>
      </c>
      <c r="B195" s="8">
        <v>3301962340</v>
      </c>
      <c r="C195" s="8" t="str">
        <f t="shared" si="3"/>
        <v>62340</v>
      </c>
      <c r="D195" s="7" t="s">
        <v>60</v>
      </c>
      <c r="E195" s="9" t="s">
        <v>293</v>
      </c>
      <c r="F195" s="7" t="s">
        <v>7</v>
      </c>
      <c r="G195" s="7">
        <v>3</v>
      </c>
    </row>
    <row r="196" spans="1:7" x14ac:dyDescent="0.25">
      <c r="A196" s="6" t="s">
        <v>212</v>
      </c>
      <c r="B196" s="8">
        <v>3301562500</v>
      </c>
      <c r="C196" s="8" t="str">
        <f t="shared" si="3"/>
        <v>62500</v>
      </c>
      <c r="D196" s="7" t="s">
        <v>184</v>
      </c>
      <c r="E196" s="9" t="s">
        <v>300</v>
      </c>
      <c r="F196" s="7" t="s">
        <v>3</v>
      </c>
      <c r="G196" s="7">
        <v>8</v>
      </c>
    </row>
    <row r="197" spans="1:7" x14ac:dyDescent="0.25">
      <c r="A197" s="6" t="s">
        <v>119</v>
      </c>
      <c r="B197" s="8">
        <v>3300962660</v>
      </c>
      <c r="C197" s="8" t="str">
        <f t="shared" si="3"/>
        <v>62660</v>
      </c>
      <c r="D197" s="7" t="s">
        <v>88</v>
      </c>
      <c r="E197" s="9" t="s">
        <v>295</v>
      </c>
      <c r="F197" s="7" t="s">
        <v>5</v>
      </c>
      <c r="G197" s="7">
        <v>1</v>
      </c>
    </row>
    <row r="198" spans="1:7" x14ac:dyDescent="0.25">
      <c r="A198" s="6" t="s">
        <v>213</v>
      </c>
      <c r="B198" s="8">
        <v>3301562900</v>
      </c>
      <c r="C198" s="8" t="str">
        <f t="shared" si="3"/>
        <v>62900</v>
      </c>
      <c r="D198" s="7" t="s">
        <v>184</v>
      </c>
      <c r="E198" s="9" t="s">
        <v>300</v>
      </c>
      <c r="F198" s="7" t="s">
        <v>3</v>
      </c>
      <c r="G198" s="7">
        <v>8</v>
      </c>
    </row>
    <row r="199" spans="1:7" x14ac:dyDescent="0.25">
      <c r="A199" s="6" t="s">
        <v>82</v>
      </c>
      <c r="B199" s="8">
        <v>3300763860</v>
      </c>
      <c r="C199" s="8" t="str">
        <f t="shared" si="3"/>
        <v>63860</v>
      </c>
      <c r="D199" s="7" t="s">
        <v>67</v>
      </c>
      <c r="E199" s="9" t="s">
        <v>301</v>
      </c>
      <c r="F199" s="7" t="s">
        <v>5</v>
      </c>
      <c r="G199" s="7">
        <v>1</v>
      </c>
    </row>
    <row r="200" spans="1:7" x14ac:dyDescent="0.25">
      <c r="A200" s="6" t="s">
        <v>214</v>
      </c>
      <c r="B200" s="8">
        <v>3301564020</v>
      </c>
      <c r="C200" s="8" t="str">
        <f t="shared" si="3"/>
        <v>64020</v>
      </c>
      <c r="D200" s="7" t="s">
        <v>184</v>
      </c>
      <c r="E200" s="9" t="s">
        <v>300</v>
      </c>
      <c r="F200" s="7" t="s">
        <v>289</v>
      </c>
      <c r="G200" s="7">
        <v>6</v>
      </c>
    </row>
    <row r="201" spans="1:7" x14ac:dyDescent="0.25">
      <c r="A201" s="6" t="s">
        <v>56</v>
      </c>
      <c r="B201" s="8">
        <v>3300564420</v>
      </c>
      <c r="C201" s="8" t="str">
        <f t="shared" si="3"/>
        <v>64420</v>
      </c>
      <c r="D201" s="7" t="s">
        <v>43</v>
      </c>
      <c r="E201" s="9" t="s">
        <v>297</v>
      </c>
      <c r="F201" s="7" t="s">
        <v>4</v>
      </c>
      <c r="G201" s="7">
        <v>4</v>
      </c>
    </row>
    <row r="202" spans="1:7" x14ac:dyDescent="0.25">
      <c r="A202" s="6" t="s">
        <v>57</v>
      </c>
      <c r="B202" s="8">
        <v>3300564580</v>
      </c>
      <c r="C202" s="8" t="str">
        <f t="shared" si="3"/>
        <v>64580</v>
      </c>
      <c r="D202" s="7" t="s">
        <v>43</v>
      </c>
      <c r="E202" s="9" t="s">
        <v>297</v>
      </c>
      <c r="F202" s="7" t="s">
        <v>4</v>
      </c>
      <c r="G202" s="7">
        <v>4</v>
      </c>
    </row>
    <row r="203" spans="1:7" x14ac:dyDescent="0.25">
      <c r="A203" s="6" t="s">
        <v>232</v>
      </c>
      <c r="B203" s="8">
        <v>3301765140</v>
      </c>
      <c r="C203" s="8" t="str">
        <f t="shared" si="3"/>
        <v>65140</v>
      </c>
      <c r="D203" s="7" t="s">
        <v>222</v>
      </c>
      <c r="E203" s="9" t="s">
        <v>302</v>
      </c>
      <c r="F203" s="7" t="s">
        <v>11</v>
      </c>
      <c r="G203" s="7">
        <v>9</v>
      </c>
    </row>
    <row r="204" spans="1:7" x14ac:dyDescent="0.25">
      <c r="A204" s="6" t="s">
        <v>233</v>
      </c>
      <c r="B204" s="8">
        <v>3301765540</v>
      </c>
      <c r="C204" s="8" t="str">
        <f t="shared" si="3"/>
        <v>65540</v>
      </c>
      <c r="D204" s="7" t="s">
        <v>222</v>
      </c>
      <c r="E204" s="9" t="s">
        <v>302</v>
      </c>
      <c r="F204" s="7" t="s">
        <v>11</v>
      </c>
      <c r="G204" s="7">
        <v>9</v>
      </c>
    </row>
    <row r="205" spans="1:7" x14ac:dyDescent="0.25">
      <c r="A205" s="6" t="s">
        <v>58</v>
      </c>
      <c r="B205" s="8">
        <v>3300565700</v>
      </c>
      <c r="C205" s="8" t="str">
        <f t="shared" si="3"/>
        <v>65700</v>
      </c>
      <c r="D205" s="7" t="s">
        <v>43</v>
      </c>
      <c r="E205" s="9" t="s">
        <v>297</v>
      </c>
      <c r="F205" s="7" t="s">
        <v>4</v>
      </c>
      <c r="G205" s="7">
        <v>4</v>
      </c>
    </row>
    <row r="206" spans="1:7" x14ac:dyDescent="0.25">
      <c r="A206" s="6" t="s">
        <v>120</v>
      </c>
      <c r="B206" s="8">
        <v>3300965940</v>
      </c>
      <c r="C206" s="8" t="str">
        <f t="shared" si="3"/>
        <v>65940</v>
      </c>
      <c r="D206" s="7" t="s">
        <v>88</v>
      </c>
      <c r="E206" s="9" t="s">
        <v>295</v>
      </c>
      <c r="F206" s="7" t="s">
        <v>5</v>
      </c>
      <c r="G206" s="7">
        <v>1</v>
      </c>
    </row>
    <row r="207" spans="1:7" x14ac:dyDescent="0.25">
      <c r="A207" s="6" t="s">
        <v>215</v>
      </c>
      <c r="B207" s="8">
        <v>3301566180</v>
      </c>
      <c r="C207" s="8" t="str">
        <f t="shared" si="3"/>
        <v>66180</v>
      </c>
      <c r="D207" s="7" t="s">
        <v>184</v>
      </c>
      <c r="E207" s="9" t="s">
        <v>300</v>
      </c>
      <c r="F207" s="7" t="s">
        <v>3</v>
      </c>
      <c r="G207" s="7">
        <v>8</v>
      </c>
    </row>
    <row r="208" spans="1:7" x14ac:dyDescent="0.25">
      <c r="A208" s="6" t="s">
        <v>216</v>
      </c>
      <c r="B208" s="8">
        <v>3301566660</v>
      </c>
      <c r="C208" s="8" t="str">
        <f t="shared" si="3"/>
        <v>66660</v>
      </c>
      <c r="D208" s="7" t="s">
        <v>184</v>
      </c>
      <c r="E208" s="9" t="s">
        <v>300</v>
      </c>
      <c r="F208" s="7" t="s">
        <v>3</v>
      </c>
      <c r="G208" s="7">
        <v>8</v>
      </c>
    </row>
    <row r="209" spans="1:7" x14ac:dyDescent="0.25">
      <c r="A209" s="6" t="s">
        <v>179</v>
      </c>
      <c r="B209" s="8">
        <v>3301366980</v>
      </c>
      <c r="C209" s="8" t="str">
        <f t="shared" si="3"/>
        <v>66980</v>
      </c>
      <c r="D209" s="7" t="s">
        <v>144</v>
      </c>
      <c r="E209" s="9" t="s">
        <v>296</v>
      </c>
      <c r="F209" s="7" t="s">
        <v>9</v>
      </c>
      <c r="G209" s="7">
        <v>5</v>
      </c>
    </row>
    <row r="210" spans="1:7" x14ac:dyDescent="0.25">
      <c r="A210" s="6" t="s">
        <v>24</v>
      </c>
      <c r="B210" s="8">
        <v>3300167300</v>
      </c>
      <c r="C210" s="8" t="str">
        <f t="shared" si="3"/>
        <v>67300</v>
      </c>
      <c r="D210" s="7" t="s">
        <v>14</v>
      </c>
      <c r="E210" s="9" t="s">
        <v>298</v>
      </c>
      <c r="F210" s="7" t="s">
        <v>6</v>
      </c>
      <c r="G210" s="7">
        <v>2</v>
      </c>
    </row>
    <row r="211" spans="1:7" x14ac:dyDescent="0.25">
      <c r="A211" s="6" t="s">
        <v>217</v>
      </c>
      <c r="B211" s="8">
        <v>3301567620</v>
      </c>
      <c r="C211" s="8" t="str">
        <f t="shared" si="3"/>
        <v>67620</v>
      </c>
      <c r="D211" s="7" t="s">
        <v>184</v>
      </c>
      <c r="E211" s="9" t="s">
        <v>300</v>
      </c>
      <c r="F211" s="7" t="s">
        <v>3</v>
      </c>
      <c r="G211" s="7">
        <v>8</v>
      </c>
    </row>
    <row r="212" spans="1:7" x14ac:dyDescent="0.25">
      <c r="A212" s="6" t="s">
        <v>38</v>
      </c>
      <c r="B212" s="8">
        <v>3300367780</v>
      </c>
      <c r="C212" s="8" t="str">
        <f t="shared" si="3"/>
        <v>67780</v>
      </c>
      <c r="D212" s="7" t="s">
        <v>69</v>
      </c>
      <c r="E212" s="9" t="s">
        <v>294</v>
      </c>
      <c r="F212" s="7" t="s">
        <v>6</v>
      </c>
      <c r="G212" s="7">
        <v>2</v>
      </c>
    </row>
    <row r="213" spans="1:7" x14ac:dyDescent="0.25">
      <c r="A213" s="6" t="s">
        <v>271</v>
      </c>
      <c r="B213" s="8">
        <v>3300767860</v>
      </c>
      <c r="C213" s="8" t="str">
        <f t="shared" si="3"/>
        <v>67860</v>
      </c>
      <c r="D213" s="7" t="s">
        <v>67</v>
      </c>
      <c r="E213" s="9" t="s">
        <v>301</v>
      </c>
      <c r="F213" s="7" t="s">
        <v>5</v>
      </c>
      <c r="G213" s="7">
        <v>1</v>
      </c>
    </row>
    <row r="214" spans="1:7" x14ac:dyDescent="0.25">
      <c r="A214" s="6" t="s">
        <v>218</v>
      </c>
      <c r="B214" s="8">
        <v>3301568260</v>
      </c>
      <c r="C214" s="8" t="str">
        <f t="shared" si="3"/>
        <v>68260</v>
      </c>
      <c r="D214" s="7" t="s">
        <v>184</v>
      </c>
      <c r="E214" s="9" t="s">
        <v>300</v>
      </c>
      <c r="F214" s="7" t="s">
        <v>3</v>
      </c>
      <c r="G214" s="7">
        <v>8</v>
      </c>
    </row>
    <row r="215" spans="1:7" x14ac:dyDescent="0.25">
      <c r="A215" s="6" t="s">
        <v>285</v>
      </c>
      <c r="B215" s="8">
        <v>3300768500</v>
      </c>
      <c r="C215" s="8" t="str">
        <f t="shared" si="3"/>
        <v>68500</v>
      </c>
      <c r="D215" s="7" t="s">
        <v>67</v>
      </c>
      <c r="E215" s="9" t="s">
        <v>301</v>
      </c>
      <c r="F215" s="7" t="s">
        <v>5</v>
      </c>
      <c r="G215" s="7">
        <v>1</v>
      </c>
    </row>
    <row r="216" spans="1:7" x14ac:dyDescent="0.25">
      <c r="A216" s="6" t="s">
        <v>152</v>
      </c>
      <c r="B216" s="8">
        <v>3301168820</v>
      </c>
      <c r="C216" s="8" t="str">
        <f t="shared" si="3"/>
        <v>68820</v>
      </c>
      <c r="D216" s="7" t="s">
        <v>126</v>
      </c>
      <c r="E216" s="9" t="s">
        <v>299</v>
      </c>
      <c r="F216" s="7" t="s">
        <v>4</v>
      </c>
      <c r="G216" s="7">
        <v>4</v>
      </c>
    </row>
    <row r="217" spans="1:7" x14ac:dyDescent="0.25">
      <c r="A217" s="6" t="s">
        <v>83</v>
      </c>
      <c r="B217" s="8">
        <v>3300768980</v>
      </c>
      <c r="C217" s="8" t="str">
        <f t="shared" si="3"/>
        <v>68980</v>
      </c>
      <c r="D217" s="7" t="s">
        <v>67</v>
      </c>
      <c r="E217" s="9" t="s">
        <v>301</v>
      </c>
      <c r="F217" s="7" t="s">
        <v>5</v>
      </c>
      <c r="G217" s="7">
        <v>1</v>
      </c>
    </row>
    <row r="218" spans="1:7" x14ac:dyDescent="0.25">
      <c r="A218" s="6" t="s">
        <v>234</v>
      </c>
      <c r="B218" s="8">
        <v>3301769940</v>
      </c>
      <c r="C218" s="8" t="str">
        <f t="shared" si="3"/>
        <v>69940</v>
      </c>
      <c r="D218" s="7" t="s">
        <v>222</v>
      </c>
      <c r="E218" s="9" t="s">
        <v>302</v>
      </c>
      <c r="F218" s="7" t="s">
        <v>11</v>
      </c>
      <c r="G218" s="7">
        <v>9</v>
      </c>
    </row>
    <row r="219" spans="1:7" x14ac:dyDescent="0.25">
      <c r="A219" s="6" t="s">
        <v>219</v>
      </c>
      <c r="B219" s="8">
        <v>3301571140</v>
      </c>
      <c r="C219" s="8" t="str">
        <f t="shared" si="3"/>
        <v>71140</v>
      </c>
      <c r="D219" s="7" t="s">
        <v>184</v>
      </c>
      <c r="E219" s="9" t="s">
        <v>300</v>
      </c>
      <c r="F219" s="7" t="s">
        <v>3</v>
      </c>
      <c r="G219" s="7">
        <v>8</v>
      </c>
    </row>
    <row r="220" spans="1:7" x14ac:dyDescent="0.25">
      <c r="A220" s="6" t="s">
        <v>246</v>
      </c>
      <c r="B220" s="8">
        <v>3301972740</v>
      </c>
      <c r="C220" s="8" t="str">
        <f t="shared" si="3"/>
        <v>72740</v>
      </c>
      <c r="D220" s="7" t="s">
        <v>60</v>
      </c>
      <c r="E220" s="9" t="s">
        <v>293</v>
      </c>
      <c r="F220" s="7" t="s">
        <v>7</v>
      </c>
      <c r="G220" s="7">
        <v>3</v>
      </c>
    </row>
    <row r="221" spans="1:7" x14ac:dyDescent="0.25">
      <c r="A221" s="6" t="s">
        <v>84</v>
      </c>
      <c r="B221" s="8">
        <v>3300773060</v>
      </c>
      <c r="C221" s="8" t="str">
        <f t="shared" si="3"/>
        <v>73060</v>
      </c>
      <c r="D221" s="7" t="s">
        <v>67</v>
      </c>
      <c r="E221" s="9" t="s">
        <v>301</v>
      </c>
      <c r="F221" s="7" t="s">
        <v>5</v>
      </c>
      <c r="G221" s="7">
        <v>1</v>
      </c>
    </row>
    <row r="222" spans="1:7" x14ac:dyDescent="0.25">
      <c r="A222" s="6" t="s">
        <v>85</v>
      </c>
      <c r="B222" s="8">
        <v>3300773380</v>
      </c>
      <c r="C222" s="8" t="str">
        <f t="shared" si="3"/>
        <v>73380</v>
      </c>
      <c r="D222" s="7" t="s">
        <v>67</v>
      </c>
      <c r="E222" s="9" t="s">
        <v>301</v>
      </c>
      <c r="F222" s="7" t="s">
        <v>5</v>
      </c>
      <c r="G222" s="7">
        <v>1</v>
      </c>
    </row>
    <row r="223" spans="1:7" x14ac:dyDescent="0.25">
      <c r="A223" s="6" t="s">
        <v>59</v>
      </c>
      <c r="B223" s="8">
        <v>3300573700</v>
      </c>
      <c r="C223" s="8" t="str">
        <f t="shared" si="3"/>
        <v>73700</v>
      </c>
      <c r="D223" s="7" t="s">
        <v>43</v>
      </c>
      <c r="E223" s="9" t="s">
        <v>297</v>
      </c>
      <c r="F223" s="7" t="s">
        <v>4</v>
      </c>
      <c r="G223" s="7">
        <v>4</v>
      </c>
    </row>
    <row r="224" spans="1:7" x14ac:dyDescent="0.25">
      <c r="A224" s="6" t="s">
        <v>222</v>
      </c>
      <c r="B224" s="8">
        <v>3301773860</v>
      </c>
      <c r="C224" s="8" t="str">
        <f t="shared" si="3"/>
        <v>73860</v>
      </c>
      <c r="D224" s="7" t="s">
        <v>222</v>
      </c>
      <c r="E224" s="9" t="s">
        <v>302</v>
      </c>
      <c r="F224" s="7" t="s">
        <v>11</v>
      </c>
      <c r="G224" s="7">
        <v>9</v>
      </c>
    </row>
    <row r="225" spans="1:7" x14ac:dyDescent="0.25">
      <c r="A225" s="6" t="s">
        <v>86</v>
      </c>
      <c r="B225" s="8">
        <v>3300774180</v>
      </c>
      <c r="C225" s="8" t="str">
        <f t="shared" si="3"/>
        <v>74180</v>
      </c>
      <c r="D225" s="7" t="s">
        <v>67</v>
      </c>
      <c r="E225" s="9" t="s">
        <v>301</v>
      </c>
      <c r="F225" s="7" t="s">
        <v>5</v>
      </c>
      <c r="G225" s="7">
        <v>1</v>
      </c>
    </row>
    <row r="226" spans="1:7" x14ac:dyDescent="0.25">
      <c r="A226" s="6" t="s">
        <v>220</v>
      </c>
      <c r="B226" s="8">
        <v>3301574340</v>
      </c>
      <c r="C226" s="8" t="str">
        <f t="shared" si="3"/>
        <v>74340</v>
      </c>
      <c r="D226" s="7" t="s">
        <v>184</v>
      </c>
      <c r="E226" s="9" t="s">
        <v>300</v>
      </c>
      <c r="F226" s="7" t="s">
        <v>3</v>
      </c>
      <c r="G226" s="7">
        <v>8</v>
      </c>
    </row>
    <row r="227" spans="1:7" x14ac:dyDescent="0.25">
      <c r="A227" s="6" t="s">
        <v>286</v>
      </c>
      <c r="B227" s="8">
        <v>3300774500</v>
      </c>
      <c r="C227" s="8" t="str">
        <f t="shared" si="3"/>
        <v>74500</v>
      </c>
      <c r="D227" s="7" t="s">
        <v>67</v>
      </c>
      <c r="E227" s="9" t="s">
        <v>301</v>
      </c>
      <c r="F227" s="7" t="s">
        <v>5</v>
      </c>
      <c r="G227" s="7">
        <v>1</v>
      </c>
    </row>
    <row r="228" spans="1:7" x14ac:dyDescent="0.25">
      <c r="A228" s="6" t="s">
        <v>121</v>
      </c>
      <c r="B228" s="8">
        <v>3300974740</v>
      </c>
      <c r="C228" s="8" t="str">
        <f t="shared" si="3"/>
        <v>74740</v>
      </c>
      <c r="D228" s="7" t="s">
        <v>88</v>
      </c>
      <c r="E228" s="9" t="s">
        <v>295</v>
      </c>
      <c r="F228" s="7" t="s">
        <v>5</v>
      </c>
      <c r="G228" s="7">
        <v>1</v>
      </c>
    </row>
    <row r="229" spans="1:7" x14ac:dyDescent="0.25">
      <c r="A229" s="6" t="s">
        <v>60</v>
      </c>
      <c r="B229" s="8">
        <v>3300574900</v>
      </c>
      <c r="C229" s="8" t="str">
        <f t="shared" si="3"/>
        <v>74900</v>
      </c>
      <c r="D229" s="7" t="s">
        <v>43</v>
      </c>
      <c r="E229" s="9" t="s">
        <v>297</v>
      </c>
      <c r="F229" s="7" t="s">
        <v>4</v>
      </c>
      <c r="G229" s="7">
        <v>4</v>
      </c>
    </row>
    <row r="230" spans="1:7" x14ac:dyDescent="0.25">
      <c r="A230" s="6" t="s">
        <v>247</v>
      </c>
      <c r="B230" s="8">
        <v>3301975060</v>
      </c>
      <c r="C230" s="8" t="str">
        <f t="shared" si="3"/>
        <v>75060</v>
      </c>
      <c r="D230" s="7" t="s">
        <v>60</v>
      </c>
      <c r="E230" s="9" t="s">
        <v>293</v>
      </c>
      <c r="F230" s="7" t="s">
        <v>7</v>
      </c>
      <c r="G230" s="7">
        <v>3</v>
      </c>
    </row>
    <row r="231" spans="1:7" x14ac:dyDescent="0.25">
      <c r="A231" s="6" t="s">
        <v>61</v>
      </c>
      <c r="B231" s="8">
        <v>3300575300</v>
      </c>
      <c r="C231" s="8" t="str">
        <f t="shared" si="3"/>
        <v>75300</v>
      </c>
      <c r="D231" s="7" t="s">
        <v>43</v>
      </c>
      <c r="E231" s="9" t="s">
        <v>297</v>
      </c>
      <c r="F231" s="7" t="s">
        <v>4</v>
      </c>
      <c r="G231" s="7">
        <v>4</v>
      </c>
    </row>
    <row r="232" spans="1:7" x14ac:dyDescent="0.25">
      <c r="A232" s="6" t="s">
        <v>180</v>
      </c>
      <c r="B232" s="8">
        <v>3301375460</v>
      </c>
      <c r="C232" s="8" t="str">
        <f t="shared" si="3"/>
        <v>75460</v>
      </c>
      <c r="D232" s="7" t="s">
        <v>144</v>
      </c>
      <c r="E232" s="9" t="s">
        <v>296</v>
      </c>
      <c r="F232" s="7" t="s">
        <v>9</v>
      </c>
      <c r="G232" s="7">
        <v>5</v>
      </c>
    </row>
    <row r="233" spans="1:7" x14ac:dyDescent="0.25">
      <c r="A233" s="6" t="s">
        <v>62</v>
      </c>
      <c r="B233" s="8">
        <v>3300575700</v>
      </c>
      <c r="C233" s="8" t="str">
        <f t="shared" si="3"/>
        <v>75700</v>
      </c>
      <c r="D233" s="7" t="s">
        <v>43</v>
      </c>
      <c r="E233" s="9" t="s">
        <v>297</v>
      </c>
      <c r="F233" s="7" t="s">
        <v>4</v>
      </c>
      <c r="G233" s="7">
        <v>4</v>
      </c>
    </row>
    <row r="234" spans="1:7" x14ac:dyDescent="0.25">
      <c r="A234" s="6" t="s">
        <v>39</v>
      </c>
      <c r="B234" s="8">
        <v>3300376100</v>
      </c>
      <c r="C234" s="8" t="str">
        <f t="shared" si="3"/>
        <v>76100</v>
      </c>
      <c r="D234" s="7" t="s">
        <v>69</v>
      </c>
      <c r="E234" s="9" t="s">
        <v>294</v>
      </c>
      <c r="F234" s="7" t="s">
        <v>6</v>
      </c>
      <c r="G234" s="7">
        <v>2</v>
      </c>
    </row>
    <row r="235" spans="1:7" x14ac:dyDescent="0.25">
      <c r="A235" s="6" t="s">
        <v>153</v>
      </c>
      <c r="B235" s="8">
        <v>3301176260</v>
      </c>
      <c r="C235" s="8" t="str">
        <f t="shared" si="3"/>
        <v>76260</v>
      </c>
      <c r="D235" s="7" t="s">
        <v>126</v>
      </c>
      <c r="E235" s="9" t="s">
        <v>299</v>
      </c>
      <c r="F235" s="7" t="s">
        <v>4</v>
      </c>
      <c r="G235" s="7">
        <v>4</v>
      </c>
    </row>
    <row r="236" spans="1:7" x14ac:dyDescent="0.25">
      <c r="A236" s="6" t="s">
        <v>287</v>
      </c>
      <c r="B236" s="8">
        <v>3300776580</v>
      </c>
      <c r="C236" s="8" t="str">
        <f t="shared" si="3"/>
        <v>76580</v>
      </c>
      <c r="D236" s="7" t="s">
        <v>67</v>
      </c>
      <c r="E236" s="9" t="s">
        <v>301</v>
      </c>
      <c r="F236" s="7" t="s">
        <v>5</v>
      </c>
      <c r="G236" s="7">
        <v>1</v>
      </c>
    </row>
    <row r="237" spans="1:7" x14ac:dyDescent="0.25">
      <c r="A237" s="6" t="s">
        <v>122</v>
      </c>
      <c r="B237" s="8">
        <v>3300976740</v>
      </c>
      <c r="C237" s="8" t="str">
        <f t="shared" si="3"/>
        <v>76740</v>
      </c>
      <c r="D237" s="7" t="s">
        <v>88</v>
      </c>
      <c r="E237" s="9" t="s">
        <v>295</v>
      </c>
      <c r="F237" s="7" t="s">
        <v>5</v>
      </c>
      <c r="G237" s="7">
        <v>1</v>
      </c>
    </row>
    <row r="238" spans="1:7" x14ac:dyDescent="0.25">
      <c r="A238" s="6" t="s">
        <v>25</v>
      </c>
      <c r="B238" s="8">
        <v>3300177060</v>
      </c>
      <c r="C238" s="8" t="str">
        <f t="shared" si="3"/>
        <v>77060</v>
      </c>
      <c r="D238" s="7" t="s">
        <v>14</v>
      </c>
      <c r="E238" s="9" t="s">
        <v>298</v>
      </c>
      <c r="F238" s="7" t="s">
        <v>6</v>
      </c>
      <c r="G238" s="7">
        <v>2</v>
      </c>
    </row>
    <row r="239" spans="1:7" x14ac:dyDescent="0.25">
      <c r="A239" s="6" t="s">
        <v>63</v>
      </c>
      <c r="B239" s="8">
        <v>3300577380</v>
      </c>
      <c r="C239" s="8" t="str">
        <f t="shared" si="3"/>
        <v>77380</v>
      </c>
      <c r="D239" s="7" t="s">
        <v>43</v>
      </c>
      <c r="E239" s="9" t="s">
        <v>297</v>
      </c>
      <c r="F239" s="7" t="s">
        <v>4</v>
      </c>
      <c r="G239" s="7">
        <v>4</v>
      </c>
    </row>
    <row r="240" spans="1:7" x14ac:dyDescent="0.25">
      <c r="A240" s="6" t="s">
        <v>40</v>
      </c>
      <c r="B240" s="8">
        <v>3300377620</v>
      </c>
      <c r="C240" s="8" t="str">
        <f t="shared" si="3"/>
        <v>77620</v>
      </c>
      <c r="D240" s="7" t="s">
        <v>69</v>
      </c>
      <c r="E240" s="9" t="s">
        <v>294</v>
      </c>
      <c r="F240" s="7" t="s">
        <v>6</v>
      </c>
      <c r="G240" s="7">
        <v>2</v>
      </c>
    </row>
    <row r="241" spans="1:7" x14ac:dyDescent="0.25">
      <c r="A241" s="6" t="s">
        <v>248</v>
      </c>
      <c r="B241" s="8">
        <v>3301977940</v>
      </c>
      <c r="C241" s="8" t="str">
        <f t="shared" si="3"/>
        <v>77940</v>
      </c>
      <c r="D241" s="7" t="s">
        <v>60</v>
      </c>
      <c r="E241" s="9" t="s">
        <v>293</v>
      </c>
      <c r="F241" s="7" t="s">
        <v>7</v>
      </c>
      <c r="G241" s="7">
        <v>3</v>
      </c>
    </row>
    <row r="242" spans="1:7" x14ac:dyDescent="0.25">
      <c r="A242" s="6" t="s">
        <v>41</v>
      </c>
      <c r="B242" s="8">
        <v>3300378180</v>
      </c>
      <c r="C242" s="8" t="str">
        <f t="shared" si="3"/>
        <v>78180</v>
      </c>
      <c r="D242" s="7" t="s">
        <v>69</v>
      </c>
      <c r="E242" s="9" t="s">
        <v>294</v>
      </c>
      <c r="F242" s="7" t="s">
        <v>11</v>
      </c>
      <c r="G242" s="7">
        <v>9</v>
      </c>
    </row>
    <row r="243" spans="1:7" x14ac:dyDescent="0.25">
      <c r="A243" s="6" t="s">
        <v>64</v>
      </c>
      <c r="B243" s="8">
        <v>3300578420</v>
      </c>
      <c r="C243" s="8" t="str">
        <f t="shared" si="3"/>
        <v>78420</v>
      </c>
      <c r="D243" s="7" t="s">
        <v>43</v>
      </c>
      <c r="E243" s="9" t="s">
        <v>297</v>
      </c>
      <c r="F243" s="7" t="s">
        <v>4</v>
      </c>
      <c r="G243" s="7">
        <v>4</v>
      </c>
    </row>
    <row r="244" spans="1:7" x14ac:dyDescent="0.25">
      <c r="A244" s="6" t="s">
        <v>181</v>
      </c>
      <c r="B244" s="8">
        <v>3301378580</v>
      </c>
      <c r="C244" s="8" t="str">
        <f t="shared" si="3"/>
        <v>78580</v>
      </c>
      <c r="D244" s="7" t="s">
        <v>144</v>
      </c>
      <c r="E244" s="9" t="s">
        <v>296</v>
      </c>
      <c r="F244" s="7" t="s">
        <v>9</v>
      </c>
      <c r="G244" s="7">
        <v>5</v>
      </c>
    </row>
    <row r="245" spans="1:7" x14ac:dyDescent="0.25">
      <c r="A245" s="6" t="s">
        <v>123</v>
      </c>
      <c r="B245" s="8">
        <v>3300978740</v>
      </c>
      <c r="C245" s="8" t="str">
        <f t="shared" si="3"/>
        <v>78740</v>
      </c>
      <c r="D245" s="7" t="s">
        <v>88</v>
      </c>
      <c r="E245" s="9" t="s">
        <v>295</v>
      </c>
      <c r="F245" s="7" t="s">
        <v>5</v>
      </c>
      <c r="G245" s="7">
        <v>1</v>
      </c>
    </row>
    <row r="246" spans="1:7" x14ac:dyDescent="0.25">
      <c r="A246" s="6" t="s">
        <v>249</v>
      </c>
      <c r="B246" s="8">
        <v>3301978980</v>
      </c>
      <c r="C246" s="8" t="str">
        <f t="shared" si="3"/>
        <v>78980</v>
      </c>
      <c r="D246" s="7" t="s">
        <v>60</v>
      </c>
      <c r="E246" s="9" t="s">
        <v>293</v>
      </c>
      <c r="F246" s="7" t="s">
        <v>7</v>
      </c>
      <c r="G246" s="7">
        <v>3</v>
      </c>
    </row>
    <row r="247" spans="1:7" x14ac:dyDescent="0.25">
      <c r="A247" s="6" t="s">
        <v>272</v>
      </c>
      <c r="B247" s="8">
        <v>3300979380</v>
      </c>
      <c r="C247" s="8" t="str">
        <f t="shared" si="3"/>
        <v>79380</v>
      </c>
      <c r="D247" s="7" t="s">
        <v>88</v>
      </c>
      <c r="E247" s="9" t="s">
        <v>295</v>
      </c>
      <c r="F247" s="7" t="s">
        <v>5</v>
      </c>
      <c r="G247" s="7">
        <v>1</v>
      </c>
    </row>
    <row r="248" spans="1:7" x14ac:dyDescent="0.25">
      <c r="A248" s="6" t="s">
        <v>154</v>
      </c>
      <c r="B248" s="8">
        <v>3301179780</v>
      </c>
      <c r="C248" s="8" t="str">
        <f t="shared" si="3"/>
        <v>79780</v>
      </c>
      <c r="D248" s="7" t="s">
        <v>126</v>
      </c>
      <c r="E248" s="9" t="s">
        <v>299</v>
      </c>
      <c r="F248" s="7" t="s">
        <v>289</v>
      </c>
      <c r="G248" s="7">
        <v>6</v>
      </c>
    </row>
    <row r="249" spans="1:7" x14ac:dyDescent="0.25">
      <c r="A249" s="6" t="s">
        <v>182</v>
      </c>
      <c r="B249" s="8">
        <v>3301380020</v>
      </c>
      <c r="C249" s="8" t="str">
        <f t="shared" si="3"/>
        <v>80020</v>
      </c>
      <c r="D249" s="7" t="s">
        <v>144</v>
      </c>
      <c r="E249" s="9" t="s">
        <v>296</v>
      </c>
      <c r="F249" s="7" t="s">
        <v>9</v>
      </c>
      <c r="G249" s="7">
        <v>5</v>
      </c>
    </row>
    <row r="250" spans="1:7" x14ac:dyDescent="0.25">
      <c r="A250" s="6" t="s">
        <v>124</v>
      </c>
      <c r="B250" s="8">
        <v>3300980500</v>
      </c>
      <c r="C250" s="8" t="str">
        <f t="shared" si="3"/>
        <v>80500</v>
      </c>
      <c r="D250" s="7" t="s">
        <v>88</v>
      </c>
      <c r="E250" s="9" t="s">
        <v>295</v>
      </c>
      <c r="F250" s="7" t="s">
        <v>5</v>
      </c>
      <c r="G250" s="7">
        <v>1</v>
      </c>
    </row>
    <row r="251" spans="1:7" x14ac:dyDescent="0.25">
      <c r="A251" s="6" t="s">
        <v>288</v>
      </c>
      <c r="B251" s="8">
        <v>3300780740</v>
      </c>
      <c r="C251" s="8" t="str">
        <f t="shared" si="3"/>
        <v>80740</v>
      </c>
      <c r="D251" s="7" t="s">
        <v>67</v>
      </c>
      <c r="E251" s="9" t="s">
        <v>301</v>
      </c>
      <c r="F251" s="7" t="s">
        <v>5</v>
      </c>
      <c r="G251" s="7">
        <v>1</v>
      </c>
    </row>
    <row r="252" spans="1:7" x14ac:dyDescent="0.25">
      <c r="A252" s="6" t="s">
        <v>65</v>
      </c>
      <c r="B252" s="8">
        <v>3300582660</v>
      </c>
      <c r="C252" s="8" t="str">
        <f t="shared" si="3"/>
        <v>82660</v>
      </c>
      <c r="D252" s="7" t="s">
        <v>43</v>
      </c>
      <c r="E252" s="9" t="s">
        <v>297</v>
      </c>
      <c r="F252" s="7" t="s">
        <v>4</v>
      </c>
      <c r="G252" s="7">
        <v>4</v>
      </c>
    </row>
    <row r="253" spans="1:7" x14ac:dyDescent="0.25">
      <c r="A253" s="6" t="s">
        <v>87</v>
      </c>
      <c r="B253" s="8">
        <v>3300784420</v>
      </c>
      <c r="C253" s="8" t="str">
        <f t="shared" si="3"/>
        <v>84420</v>
      </c>
      <c r="D253" s="7" t="s">
        <v>67</v>
      </c>
      <c r="E253" s="9" t="s">
        <v>301</v>
      </c>
      <c r="F253" s="7" t="s">
        <v>5</v>
      </c>
      <c r="G253" s="7">
        <v>1</v>
      </c>
    </row>
    <row r="254" spans="1:7" x14ac:dyDescent="0.25">
      <c r="A254" s="6" t="s">
        <v>183</v>
      </c>
      <c r="B254" s="8">
        <v>3301384900</v>
      </c>
      <c r="C254" s="8" t="str">
        <f t="shared" si="3"/>
        <v>84900</v>
      </c>
      <c r="D254" s="7" t="s">
        <v>144</v>
      </c>
      <c r="E254" s="9" t="s">
        <v>296</v>
      </c>
      <c r="F254" s="7" t="s">
        <v>7</v>
      </c>
      <c r="G254" s="7">
        <v>3</v>
      </c>
    </row>
    <row r="255" spans="1:7" x14ac:dyDescent="0.25">
      <c r="A255" s="6" t="s">
        <v>155</v>
      </c>
      <c r="B255" s="8">
        <v>3301185220</v>
      </c>
      <c r="C255" s="8" t="str">
        <f t="shared" si="3"/>
        <v>85220</v>
      </c>
      <c r="D255" s="7" t="s">
        <v>126</v>
      </c>
      <c r="E255" s="9" t="s">
        <v>299</v>
      </c>
      <c r="F255" s="7" t="s">
        <v>10</v>
      </c>
      <c r="G255" s="7">
        <v>7</v>
      </c>
    </row>
    <row r="256" spans="1:7" x14ac:dyDescent="0.25">
      <c r="A256" s="6" t="s">
        <v>66</v>
      </c>
      <c r="B256" s="8">
        <v>3300585540</v>
      </c>
      <c r="C256" s="8" t="str">
        <f t="shared" si="3"/>
        <v>85540</v>
      </c>
      <c r="D256" s="7" t="s">
        <v>43</v>
      </c>
      <c r="E256" s="9" t="s">
        <v>297</v>
      </c>
      <c r="F256" s="7" t="s">
        <v>4</v>
      </c>
      <c r="G256" s="7">
        <v>4</v>
      </c>
    </row>
    <row r="257" spans="1:7" x14ac:dyDescent="0.25">
      <c r="A257" s="6" t="s">
        <v>221</v>
      </c>
      <c r="B257" s="8">
        <v>3301585780</v>
      </c>
      <c r="C257" s="8" t="str">
        <f t="shared" si="3"/>
        <v>85780</v>
      </c>
      <c r="D257" s="7" t="s">
        <v>184</v>
      </c>
      <c r="E257" s="9" t="s">
        <v>300</v>
      </c>
      <c r="F257" s="7" t="s">
        <v>3</v>
      </c>
      <c r="G257" s="7">
        <v>8</v>
      </c>
    </row>
    <row r="258" spans="1:7" x14ac:dyDescent="0.25">
      <c r="A258" s="6" t="s">
        <v>156</v>
      </c>
      <c r="B258" s="8">
        <v>3301185940</v>
      </c>
      <c r="C258" s="8" t="str">
        <f t="shared" ref="C258:C260" si="4">RIGHT(B258,5)</f>
        <v>85940</v>
      </c>
      <c r="D258" s="7" t="s">
        <v>126</v>
      </c>
      <c r="E258" s="9" t="s">
        <v>299</v>
      </c>
      <c r="F258" s="7" t="s">
        <v>4</v>
      </c>
      <c r="G258" s="7">
        <v>4</v>
      </c>
    </row>
    <row r="259" spans="1:7" x14ac:dyDescent="0.25">
      <c r="A259" s="6" t="s">
        <v>42</v>
      </c>
      <c r="B259" s="8">
        <v>3300386420</v>
      </c>
      <c r="C259" s="8" t="str">
        <f t="shared" si="4"/>
        <v>86420</v>
      </c>
      <c r="D259" s="7" t="s">
        <v>69</v>
      </c>
      <c r="E259" s="9" t="s">
        <v>294</v>
      </c>
      <c r="F259" s="7" t="s">
        <v>6</v>
      </c>
      <c r="G259" s="7">
        <v>2</v>
      </c>
    </row>
    <row r="260" spans="1:7" x14ac:dyDescent="0.25">
      <c r="A260" s="6" t="s">
        <v>125</v>
      </c>
      <c r="B260" s="8">
        <v>3300987060</v>
      </c>
      <c r="C260" s="8" t="str">
        <f t="shared" si="4"/>
        <v>87060</v>
      </c>
      <c r="D260" s="7" t="s">
        <v>88</v>
      </c>
      <c r="E260" s="9" t="s">
        <v>295</v>
      </c>
      <c r="F260" s="7" t="s">
        <v>5</v>
      </c>
      <c r="G260" s="7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K25" sqref="K25"/>
    </sheetView>
  </sheetViews>
  <sheetFormatPr defaultRowHeight="15" x14ac:dyDescent="0.25"/>
  <sheetData>
    <row r="1" spans="1:6" x14ac:dyDescent="0.25">
      <c r="A1" t="s">
        <v>581</v>
      </c>
    </row>
    <row r="2" spans="1:6" x14ac:dyDescent="0.25">
      <c r="A2" t="s">
        <v>587</v>
      </c>
    </row>
    <row r="3" spans="1:6" x14ac:dyDescent="0.25">
      <c r="A3" t="s">
        <v>585</v>
      </c>
    </row>
    <row r="6" spans="1:6" x14ac:dyDescent="0.25">
      <c r="A6" t="s">
        <v>586</v>
      </c>
    </row>
    <row r="8" spans="1:6" x14ac:dyDescent="0.25">
      <c r="A8" s="247"/>
      <c r="B8" s="247"/>
      <c r="C8" s="247"/>
      <c r="D8" s="247"/>
      <c r="E8" s="247"/>
      <c r="F8" s="247"/>
    </row>
    <row r="9" spans="1:6" x14ac:dyDescent="0.25">
      <c r="A9" s="247"/>
      <c r="B9" s="247"/>
      <c r="C9" s="247"/>
      <c r="D9" s="247"/>
      <c r="E9" s="247"/>
      <c r="F9" s="247"/>
    </row>
    <row r="10" spans="1:6" x14ac:dyDescent="0.25">
      <c r="A10" s="247"/>
      <c r="B10" s="247"/>
      <c r="C10" s="247"/>
      <c r="D10" s="247"/>
      <c r="E10" s="247"/>
      <c r="F10" s="247"/>
    </row>
    <row r="11" spans="1:6" x14ac:dyDescent="0.25">
      <c r="A11" s="247"/>
      <c r="B11" s="247"/>
      <c r="C11" s="247"/>
      <c r="D11" s="247"/>
      <c r="E11" s="247"/>
      <c r="F11" s="247"/>
    </row>
    <row r="12" spans="1:6" x14ac:dyDescent="0.25">
      <c r="A12" s="247"/>
      <c r="B12" s="247"/>
      <c r="C12" s="247"/>
      <c r="D12" s="247"/>
      <c r="E12" s="247"/>
      <c r="F12" s="247"/>
    </row>
    <row r="13" spans="1:6" x14ac:dyDescent="0.25">
      <c r="A13" s="247"/>
      <c r="B13" s="247"/>
      <c r="C13" s="247"/>
      <c r="D13" s="247"/>
      <c r="E13" s="247"/>
      <c r="F13" s="24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7"/>
  <sheetViews>
    <sheetView workbookViewId="0">
      <selection activeCell="B25" sqref="B25"/>
    </sheetView>
  </sheetViews>
  <sheetFormatPr defaultRowHeight="12.75" x14ac:dyDescent="0.2"/>
  <cols>
    <col min="1" max="1" width="14.7109375" style="53" customWidth="1"/>
    <col min="2" max="2" width="9.7109375" style="53" bestFit="1" customWidth="1"/>
    <col min="3" max="3" width="15.7109375" style="53" customWidth="1"/>
    <col min="4" max="4" width="12" style="73" customWidth="1"/>
    <col min="5" max="16384" width="9.140625" style="53"/>
  </cols>
  <sheetData>
    <row r="1" spans="1:8" x14ac:dyDescent="0.2">
      <c r="A1" s="66" t="s">
        <v>593</v>
      </c>
      <c r="B1" s="66"/>
      <c r="C1" s="44"/>
      <c r="D1" s="67"/>
      <c r="E1" s="44"/>
      <c r="F1" s="44"/>
      <c r="G1" s="44"/>
      <c r="H1" s="44"/>
    </row>
    <row r="2" spans="1:8" x14ac:dyDescent="0.2">
      <c r="A2" s="66" t="s">
        <v>600</v>
      </c>
      <c r="B2" s="66"/>
      <c r="C2" s="44"/>
      <c r="D2" s="67"/>
      <c r="E2" s="44"/>
      <c r="F2" s="44"/>
      <c r="G2" s="44"/>
      <c r="H2" s="44"/>
    </row>
    <row r="3" spans="1:8" x14ac:dyDescent="0.2">
      <c r="A3" s="74" t="s">
        <v>594</v>
      </c>
      <c r="B3" s="66"/>
      <c r="C3" s="44"/>
      <c r="D3" s="67"/>
      <c r="E3" s="44"/>
      <c r="F3" s="44"/>
      <c r="G3" s="44"/>
      <c r="H3" s="44"/>
    </row>
    <row r="4" spans="1:8" x14ac:dyDescent="0.2">
      <c r="A4" s="68"/>
      <c r="B4" s="66"/>
      <c r="C4" s="44"/>
      <c r="D4" s="67"/>
      <c r="E4" s="44"/>
      <c r="F4" s="44"/>
      <c r="G4" s="44"/>
      <c r="H4" s="44"/>
    </row>
    <row r="5" spans="1:8" x14ac:dyDescent="0.2">
      <c r="A5" s="68"/>
      <c r="B5" s="66"/>
      <c r="C5" s="44"/>
      <c r="D5" s="67"/>
      <c r="E5" s="44"/>
      <c r="F5" s="44"/>
      <c r="G5" s="44"/>
      <c r="H5" s="44"/>
    </row>
    <row r="6" spans="1:8" ht="13.5" thickBot="1" x14ac:dyDescent="0.25">
      <c r="A6" s="68"/>
      <c r="B6" s="66"/>
      <c r="C6" s="44"/>
      <c r="D6" s="67"/>
      <c r="E6" s="44"/>
      <c r="F6" s="44"/>
      <c r="G6" s="44"/>
      <c r="H6" s="44"/>
    </row>
    <row r="7" spans="1:8" ht="13.5" thickBot="1" x14ac:dyDescent="0.25">
      <c r="A7" s="216" t="s">
        <v>597</v>
      </c>
      <c r="B7" s="217"/>
      <c r="C7" s="217"/>
      <c r="D7" s="218"/>
      <c r="E7" s="44"/>
      <c r="F7" s="44"/>
      <c r="G7" s="44"/>
      <c r="H7" s="44"/>
    </row>
    <row r="8" spans="1:8" x14ac:dyDescent="0.2">
      <c r="A8" s="75"/>
      <c r="B8" s="75"/>
      <c r="C8" s="215" t="s">
        <v>12</v>
      </c>
      <c r="D8" s="215"/>
      <c r="E8" s="44"/>
      <c r="F8" s="44"/>
      <c r="G8" s="44"/>
      <c r="H8" s="44"/>
    </row>
    <row r="9" spans="1:8" ht="26.25" thickBot="1" x14ac:dyDescent="0.25">
      <c r="A9" s="173" t="s">
        <v>253</v>
      </c>
      <c r="B9" s="173" t="s">
        <v>273</v>
      </c>
      <c r="C9" s="174" t="s">
        <v>13</v>
      </c>
      <c r="D9" s="175" t="s">
        <v>2</v>
      </c>
      <c r="E9" s="44"/>
      <c r="F9" s="44"/>
      <c r="G9" s="44"/>
      <c r="H9" s="44"/>
    </row>
    <row r="10" spans="1:8" ht="13.5" thickTop="1" x14ac:dyDescent="0.2">
      <c r="A10" s="170" t="s">
        <v>5</v>
      </c>
      <c r="B10" s="170">
        <v>1</v>
      </c>
      <c r="C10" s="171">
        <v>716</v>
      </c>
      <c r="D10" s="172">
        <v>784</v>
      </c>
      <c r="E10" s="44"/>
      <c r="F10" s="44"/>
      <c r="G10" s="44"/>
      <c r="H10" s="44"/>
    </row>
    <row r="11" spans="1:8" x14ac:dyDescent="0.2">
      <c r="A11" s="71" t="s">
        <v>6</v>
      </c>
      <c r="B11" s="71">
        <v>2</v>
      </c>
      <c r="C11" s="70">
        <v>915</v>
      </c>
      <c r="D11" s="49">
        <v>1023</v>
      </c>
      <c r="E11" s="44"/>
      <c r="F11" s="44"/>
      <c r="G11" s="44"/>
      <c r="H11" s="44"/>
    </row>
    <row r="12" spans="1:8" x14ac:dyDescent="0.2">
      <c r="A12" s="71" t="s">
        <v>7</v>
      </c>
      <c r="B12" s="71">
        <v>3</v>
      </c>
      <c r="C12" s="70">
        <v>1028</v>
      </c>
      <c r="D12" s="49">
        <v>819</v>
      </c>
      <c r="E12" s="44"/>
      <c r="F12" s="44"/>
      <c r="G12" s="44"/>
      <c r="H12" s="44"/>
    </row>
    <row r="13" spans="1:8" x14ac:dyDescent="0.2">
      <c r="A13" s="71" t="s">
        <v>4</v>
      </c>
      <c r="B13" s="71">
        <v>4</v>
      </c>
      <c r="C13" s="70">
        <v>995</v>
      </c>
      <c r="D13" s="49">
        <v>840</v>
      </c>
      <c r="E13" s="44"/>
      <c r="F13" s="44"/>
      <c r="G13" s="44"/>
      <c r="H13" s="44"/>
    </row>
    <row r="14" spans="1:8" x14ac:dyDescent="0.2">
      <c r="A14" s="71" t="s">
        <v>9</v>
      </c>
      <c r="B14" s="71">
        <v>5</v>
      </c>
      <c r="C14" s="70">
        <v>970</v>
      </c>
      <c r="D14" s="49">
        <v>1424</v>
      </c>
      <c r="E14" s="44"/>
      <c r="F14" s="44"/>
      <c r="G14" s="44"/>
      <c r="H14" s="44"/>
    </row>
    <row r="15" spans="1:8" x14ac:dyDescent="0.2">
      <c r="A15" s="71" t="s">
        <v>588</v>
      </c>
      <c r="B15" s="71">
        <v>6</v>
      </c>
      <c r="C15" s="70">
        <v>997</v>
      </c>
      <c r="D15" s="49">
        <v>3568</v>
      </c>
      <c r="E15" s="44"/>
      <c r="F15" s="44"/>
      <c r="G15" s="44"/>
      <c r="H15" s="44"/>
    </row>
    <row r="16" spans="1:8" x14ac:dyDescent="0.2">
      <c r="A16" s="71" t="s">
        <v>10</v>
      </c>
      <c r="B16" s="71">
        <v>7</v>
      </c>
      <c r="C16" s="70">
        <v>1120</v>
      </c>
      <c r="D16" s="49">
        <v>2994</v>
      </c>
      <c r="E16" s="44"/>
      <c r="F16" s="44"/>
      <c r="G16" s="44"/>
      <c r="H16" s="44"/>
    </row>
    <row r="17" spans="1:8" x14ac:dyDescent="0.2">
      <c r="A17" s="71" t="s">
        <v>589</v>
      </c>
      <c r="B17" s="71">
        <v>8</v>
      </c>
      <c r="C17" s="70">
        <v>1114</v>
      </c>
      <c r="D17" s="49">
        <v>1624</v>
      </c>
      <c r="E17" s="44"/>
      <c r="F17" s="44"/>
      <c r="G17" s="44"/>
      <c r="H17" s="44"/>
    </row>
    <row r="18" spans="1:8" x14ac:dyDescent="0.2">
      <c r="A18" s="71" t="s">
        <v>11</v>
      </c>
      <c r="B18" s="71">
        <v>9</v>
      </c>
      <c r="C18" s="70">
        <v>970</v>
      </c>
      <c r="D18" s="49">
        <v>1337</v>
      </c>
      <c r="E18" s="44"/>
      <c r="F18" s="44"/>
      <c r="G18" s="44"/>
      <c r="H18" s="44"/>
    </row>
    <row r="19" spans="1:8" x14ac:dyDescent="0.2">
      <c r="A19" s="44"/>
      <c r="B19" s="44"/>
      <c r="C19" s="44"/>
      <c r="D19" s="67"/>
      <c r="E19" s="44"/>
      <c r="F19" s="44"/>
      <c r="G19" s="44"/>
      <c r="H19" s="44"/>
    </row>
    <row r="20" spans="1:8" x14ac:dyDescent="0.2">
      <c r="A20" s="72" t="s">
        <v>596</v>
      </c>
      <c r="B20" s="44"/>
      <c r="C20" s="44"/>
      <c r="D20" s="67"/>
      <c r="E20" s="44"/>
      <c r="F20" s="44"/>
      <c r="G20" s="44"/>
      <c r="H20" s="44"/>
    </row>
    <row r="21" spans="1:8" x14ac:dyDescent="0.2">
      <c r="A21" s="44"/>
      <c r="B21" s="44"/>
      <c r="C21" s="44"/>
      <c r="D21" s="67"/>
      <c r="E21" s="44"/>
      <c r="F21" s="44"/>
      <c r="G21" s="44"/>
      <c r="H21" s="44"/>
    </row>
    <row r="22" spans="1:8" x14ac:dyDescent="0.2">
      <c r="A22" s="44"/>
      <c r="B22" s="44"/>
      <c r="C22" s="44"/>
      <c r="D22" s="67"/>
      <c r="E22" s="44"/>
      <c r="F22" s="44"/>
      <c r="G22" s="44"/>
      <c r="H22" s="44"/>
    </row>
    <row r="23" spans="1:8" x14ac:dyDescent="0.2">
      <c r="A23" s="44"/>
      <c r="B23" s="44"/>
      <c r="C23" s="44"/>
      <c r="D23" s="67"/>
      <c r="E23" s="44"/>
      <c r="F23" s="44"/>
      <c r="G23" s="44"/>
      <c r="H23" s="44"/>
    </row>
    <row r="24" spans="1:8" x14ac:dyDescent="0.2">
      <c r="A24" s="44"/>
      <c r="B24" s="44"/>
      <c r="C24" s="44"/>
      <c r="D24" s="67"/>
      <c r="E24" s="44"/>
      <c r="F24" s="44"/>
      <c r="G24" s="44"/>
      <c r="H24" s="44"/>
    </row>
    <row r="25" spans="1:8" x14ac:dyDescent="0.2">
      <c r="A25" s="44"/>
      <c r="B25" s="44"/>
      <c r="C25" s="44"/>
      <c r="D25" s="67"/>
      <c r="E25" s="44"/>
      <c r="F25" s="44"/>
      <c r="G25" s="44"/>
      <c r="H25" s="44"/>
    </row>
    <row r="26" spans="1:8" x14ac:dyDescent="0.2">
      <c r="A26" s="44"/>
      <c r="B26" s="44"/>
      <c r="C26" s="44"/>
      <c r="D26" s="67"/>
      <c r="E26" s="44"/>
      <c r="F26" s="44"/>
      <c r="G26" s="44"/>
      <c r="H26" s="44"/>
    </row>
    <row r="27" spans="1:8" x14ac:dyDescent="0.2">
      <c r="A27" s="44"/>
      <c r="B27" s="44"/>
      <c r="C27" s="44"/>
      <c r="D27" s="67"/>
      <c r="E27" s="44"/>
      <c r="F27" s="44"/>
      <c r="G27" s="44"/>
      <c r="H27" s="44"/>
    </row>
  </sheetData>
  <sortState ref="A4:D12">
    <sortCondition ref="B4:B12"/>
  </sortState>
  <mergeCells count="2">
    <mergeCell ref="C8:D8"/>
    <mergeCell ref="A7:D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88"/>
  <sheetViews>
    <sheetView zoomScaleNormal="100" workbookViewId="0">
      <selection activeCell="C24" sqref="C24"/>
    </sheetView>
  </sheetViews>
  <sheetFormatPr defaultRowHeight="12.75" x14ac:dyDescent="0.2"/>
  <cols>
    <col min="1" max="1" width="22.5703125" style="44" customWidth="1"/>
    <col min="2" max="2" width="13.85546875" style="101" customWidth="1"/>
    <col min="3" max="3" width="25.42578125" style="102" customWidth="1"/>
    <col min="4" max="4" width="23.42578125" style="44" customWidth="1"/>
    <col min="5" max="5" width="29.42578125" style="44" customWidth="1"/>
    <col min="6" max="6" width="28" style="44" customWidth="1"/>
    <col min="7" max="7" width="46.5703125" style="44" customWidth="1"/>
    <col min="8" max="8" width="45.28515625" style="44" customWidth="1"/>
    <col min="9" max="9" width="19.140625" style="44" customWidth="1"/>
    <col min="10" max="10" width="19.85546875" style="44" customWidth="1"/>
    <col min="11" max="11" width="22.85546875" style="44" customWidth="1"/>
    <col min="12" max="12" width="24.28515625" style="44" customWidth="1"/>
    <col min="13" max="13" width="27" style="44" customWidth="1"/>
    <col min="14" max="16384" width="9.140625" style="44"/>
  </cols>
  <sheetData>
    <row r="1" spans="1:14" x14ac:dyDescent="0.2">
      <c r="A1" s="66" t="s">
        <v>598</v>
      </c>
    </row>
    <row r="2" spans="1:14" x14ac:dyDescent="0.2">
      <c r="A2" s="66" t="s">
        <v>601</v>
      </c>
    </row>
    <row r="3" spans="1:14" ht="13.5" customHeight="1" x14ac:dyDescent="0.2">
      <c r="A3" s="103" t="s">
        <v>602</v>
      </c>
    </row>
    <row r="4" spans="1:14" ht="24.75" customHeight="1" x14ac:dyDescent="0.2">
      <c r="A4" s="104" t="s">
        <v>574</v>
      </c>
    </row>
    <row r="5" spans="1:14" ht="14.25" customHeight="1" x14ac:dyDescent="0.2">
      <c r="A5" s="104"/>
    </row>
    <row r="6" spans="1:14" ht="15.75" customHeight="1" thickBot="1" x14ac:dyDescent="0.25">
      <c r="A6" s="104"/>
    </row>
    <row r="7" spans="1:14" ht="17.25" customHeight="1" thickBot="1" x14ac:dyDescent="0.25">
      <c r="A7" s="219" t="s">
        <v>607</v>
      </c>
      <c r="B7" s="220"/>
      <c r="C7" s="220"/>
      <c r="D7" s="220"/>
      <c r="E7" s="220"/>
      <c r="F7" s="220"/>
      <c r="G7" s="220"/>
      <c r="H7" s="221"/>
    </row>
    <row r="8" spans="1:14" ht="62.25" customHeight="1" thickBot="1" x14ac:dyDescent="0.25">
      <c r="A8" s="167" t="s">
        <v>253</v>
      </c>
      <c r="B8" s="167" t="s">
        <v>274</v>
      </c>
      <c r="C8" s="168" t="s">
        <v>572</v>
      </c>
      <c r="D8" s="169" t="s">
        <v>571</v>
      </c>
      <c r="E8" s="169" t="s">
        <v>570</v>
      </c>
      <c r="F8" s="169" t="s">
        <v>569</v>
      </c>
      <c r="G8" s="169" t="s">
        <v>568</v>
      </c>
      <c r="H8" s="169" t="s">
        <v>567</v>
      </c>
      <c r="N8" s="94"/>
    </row>
    <row r="9" spans="1:14" ht="13.5" thickTop="1" x14ac:dyDescent="0.2">
      <c r="A9" s="76" t="s">
        <v>5</v>
      </c>
      <c r="B9" s="146">
        <v>1</v>
      </c>
      <c r="C9" s="165">
        <v>26019</v>
      </c>
      <c r="D9" s="165">
        <v>9713</v>
      </c>
      <c r="E9" s="165">
        <v>5791</v>
      </c>
      <c r="F9" s="165">
        <v>5379</v>
      </c>
      <c r="G9" s="166">
        <v>0.22256812329451556</v>
      </c>
      <c r="H9" s="166">
        <v>0.55379388448471123</v>
      </c>
    </row>
    <row r="10" spans="1:14" x14ac:dyDescent="0.2">
      <c r="A10" s="71" t="s">
        <v>6</v>
      </c>
      <c r="B10" s="69">
        <v>2</v>
      </c>
      <c r="C10" s="105">
        <v>35112</v>
      </c>
      <c r="D10" s="105">
        <v>9905</v>
      </c>
      <c r="E10" s="105">
        <v>4852</v>
      </c>
      <c r="F10" s="105">
        <v>5438</v>
      </c>
      <c r="G10" s="106">
        <v>0.1381863750284803</v>
      </c>
      <c r="H10" s="106">
        <v>0.5490156486622918</v>
      </c>
    </row>
    <row r="11" spans="1:14" x14ac:dyDescent="0.2">
      <c r="A11" s="71" t="s">
        <v>7</v>
      </c>
      <c r="B11" s="69">
        <v>3</v>
      </c>
      <c r="C11" s="105">
        <v>24196</v>
      </c>
      <c r="D11" s="105">
        <v>10178</v>
      </c>
      <c r="E11" s="105">
        <v>3287</v>
      </c>
      <c r="F11" s="105">
        <v>4973</v>
      </c>
      <c r="G11" s="106">
        <v>0.13584890064473468</v>
      </c>
      <c r="H11" s="107">
        <v>0.48860286893299271</v>
      </c>
    </row>
    <row r="12" spans="1:14" x14ac:dyDescent="0.2">
      <c r="A12" s="71" t="s">
        <v>4</v>
      </c>
      <c r="B12" s="69">
        <v>4</v>
      </c>
      <c r="C12" s="105">
        <v>29495</v>
      </c>
      <c r="D12" s="105">
        <v>9350</v>
      </c>
      <c r="E12" s="105">
        <v>4552</v>
      </c>
      <c r="F12" s="105">
        <v>4887</v>
      </c>
      <c r="G12" s="106">
        <v>0.15433124258348874</v>
      </c>
      <c r="H12" s="107">
        <v>0.52267379679144388</v>
      </c>
    </row>
    <row r="13" spans="1:14" x14ac:dyDescent="0.2">
      <c r="A13" s="71" t="s">
        <v>9</v>
      </c>
      <c r="B13" s="69">
        <v>5</v>
      </c>
      <c r="C13" s="105">
        <v>31504</v>
      </c>
      <c r="D13" s="105">
        <v>12534</v>
      </c>
      <c r="E13" s="105">
        <v>3534</v>
      </c>
      <c r="F13" s="105">
        <v>6798</v>
      </c>
      <c r="G13" s="108">
        <v>0.11217623158963941</v>
      </c>
      <c r="H13" s="108">
        <v>0.54236476783149801</v>
      </c>
    </row>
    <row r="14" spans="1:14" x14ac:dyDescent="0.2">
      <c r="A14" s="71" t="s">
        <v>8</v>
      </c>
      <c r="B14" s="69">
        <v>6</v>
      </c>
      <c r="C14" s="105">
        <v>71212</v>
      </c>
      <c r="D14" s="105">
        <v>30647</v>
      </c>
      <c r="E14" s="105">
        <v>6064</v>
      </c>
      <c r="F14" s="105">
        <v>17200</v>
      </c>
      <c r="G14" s="106">
        <f>E14/C14</f>
        <v>8.5154187496489356E-2</v>
      </c>
      <c r="H14" s="106">
        <f>F14/D14</f>
        <v>0.56122948412568929</v>
      </c>
    </row>
    <row r="15" spans="1:14" x14ac:dyDescent="0.2">
      <c r="A15" s="71" t="s">
        <v>10</v>
      </c>
      <c r="B15" s="69">
        <v>7</v>
      </c>
      <c r="C15" s="105">
        <v>56735</v>
      </c>
      <c r="D15" s="105">
        <v>20016</v>
      </c>
      <c r="E15" s="105">
        <v>4135</v>
      </c>
      <c r="F15" s="105">
        <v>10523</v>
      </c>
      <c r="G15" s="106">
        <v>7.2882700273199971E-2</v>
      </c>
      <c r="H15" s="106">
        <v>0.52572941646682658</v>
      </c>
    </row>
    <row r="16" spans="1:14" x14ac:dyDescent="0.2">
      <c r="A16" s="71" t="s">
        <v>3</v>
      </c>
      <c r="B16" s="69">
        <v>8</v>
      </c>
      <c r="C16" s="105">
        <v>54423</v>
      </c>
      <c r="D16" s="105">
        <v>15976</v>
      </c>
      <c r="E16" s="105">
        <v>4195</v>
      </c>
      <c r="F16" s="105">
        <v>7943</v>
      </c>
      <c r="G16" s="106">
        <v>7.7081381033754115E-2</v>
      </c>
      <c r="H16" s="106">
        <v>0.49718327491236858</v>
      </c>
    </row>
    <row r="17" spans="1:8" x14ac:dyDescent="0.2">
      <c r="A17" s="71" t="s">
        <v>11</v>
      </c>
      <c r="B17" s="69">
        <v>9</v>
      </c>
      <c r="C17" s="105">
        <v>37964</v>
      </c>
      <c r="D17" s="105">
        <v>17222</v>
      </c>
      <c r="E17" s="105">
        <v>5277</v>
      </c>
      <c r="F17" s="105">
        <v>10180</v>
      </c>
      <c r="G17" s="106">
        <v>0.13900010536297544</v>
      </c>
      <c r="H17" s="106">
        <v>0.59110440134711417</v>
      </c>
    </row>
    <row r="18" spans="1:8" x14ac:dyDescent="0.2">
      <c r="A18" s="109"/>
      <c r="B18" s="109"/>
      <c r="C18" s="109"/>
    </row>
    <row r="19" spans="1:8" x14ac:dyDescent="0.2">
      <c r="A19" s="109"/>
      <c r="B19" s="110"/>
      <c r="C19" s="111"/>
    </row>
    <row r="20" spans="1:8" x14ac:dyDescent="0.2">
      <c r="A20" s="109"/>
      <c r="B20" s="112"/>
      <c r="C20" s="111"/>
    </row>
    <row r="21" spans="1:8" x14ac:dyDescent="0.2">
      <c r="A21" s="109"/>
      <c r="B21" s="112"/>
      <c r="C21" s="111"/>
    </row>
    <row r="22" spans="1:8" x14ac:dyDescent="0.2">
      <c r="A22" s="109"/>
      <c r="B22" s="112"/>
      <c r="C22" s="111"/>
    </row>
    <row r="23" spans="1:8" x14ac:dyDescent="0.2">
      <c r="A23" s="109"/>
      <c r="B23" s="112"/>
      <c r="C23" s="111"/>
    </row>
    <row r="24" spans="1:8" x14ac:dyDescent="0.2">
      <c r="A24" s="109"/>
      <c r="B24" s="113"/>
      <c r="C24" s="111"/>
    </row>
    <row r="25" spans="1:8" x14ac:dyDescent="0.2">
      <c r="A25" s="109"/>
      <c r="B25" s="113"/>
      <c r="C25" s="111"/>
    </row>
    <row r="26" spans="1:8" x14ac:dyDescent="0.2">
      <c r="A26" s="109"/>
      <c r="B26" s="109"/>
      <c r="C26" s="109"/>
    </row>
    <row r="27" spans="1:8" x14ac:dyDescent="0.2">
      <c r="A27" s="109"/>
      <c r="B27" s="109"/>
      <c r="C27" s="109"/>
    </row>
    <row r="28" spans="1:8" x14ac:dyDescent="0.2">
      <c r="A28" s="109"/>
      <c r="B28" s="110"/>
      <c r="C28" s="111"/>
    </row>
    <row r="29" spans="1:8" x14ac:dyDescent="0.2">
      <c r="A29" s="109"/>
      <c r="B29" s="112"/>
      <c r="C29" s="111"/>
    </row>
    <row r="30" spans="1:8" x14ac:dyDescent="0.2">
      <c r="A30" s="109"/>
      <c r="B30" s="112"/>
      <c r="C30" s="111"/>
    </row>
    <row r="31" spans="1:8" x14ac:dyDescent="0.2">
      <c r="A31" s="109"/>
      <c r="B31" s="112"/>
      <c r="C31" s="111"/>
    </row>
    <row r="32" spans="1:8" x14ac:dyDescent="0.2">
      <c r="A32" s="109"/>
      <c r="B32" s="112"/>
      <c r="C32" s="111"/>
    </row>
    <row r="33" spans="1:3" x14ac:dyDescent="0.2">
      <c r="A33" s="109"/>
      <c r="B33" s="113"/>
      <c r="C33" s="111"/>
    </row>
    <row r="34" spans="1:3" x14ac:dyDescent="0.2">
      <c r="A34" s="109"/>
      <c r="B34" s="114"/>
      <c r="C34" s="111"/>
    </row>
    <row r="35" spans="1:3" x14ac:dyDescent="0.2">
      <c r="A35" s="109"/>
      <c r="B35" s="109"/>
      <c r="C35" s="109"/>
    </row>
    <row r="36" spans="1:3" x14ac:dyDescent="0.2">
      <c r="A36" s="109"/>
      <c r="B36" s="109"/>
      <c r="C36" s="109"/>
    </row>
    <row r="37" spans="1:3" x14ac:dyDescent="0.2">
      <c r="A37" s="109"/>
      <c r="B37" s="110"/>
      <c r="C37" s="111"/>
    </row>
    <row r="38" spans="1:3" x14ac:dyDescent="0.2">
      <c r="A38" s="109"/>
      <c r="B38" s="112"/>
      <c r="C38" s="111"/>
    </row>
    <row r="39" spans="1:3" x14ac:dyDescent="0.2">
      <c r="A39" s="109"/>
      <c r="B39" s="112"/>
      <c r="C39" s="111"/>
    </row>
    <row r="40" spans="1:3" x14ac:dyDescent="0.2">
      <c r="A40" s="109"/>
      <c r="B40" s="112"/>
      <c r="C40" s="111"/>
    </row>
    <row r="41" spans="1:3" x14ac:dyDescent="0.2">
      <c r="A41" s="109"/>
      <c r="B41" s="112"/>
      <c r="C41" s="111"/>
    </row>
    <row r="42" spans="1:3" x14ac:dyDescent="0.2">
      <c r="A42" s="109"/>
      <c r="B42" s="113"/>
      <c r="C42" s="111"/>
    </row>
    <row r="43" spans="1:3" x14ac:dyDescent="0.2">
      <c r="A43" s="109"/>
      <c r="B43" s="114"/>
      <c r="C43" s="111"/>
    </row>
    <row r="44" spans="1:3" x14ac:dyDescent="0.2">
      <c r="A44" s="109"/>
      <c r="B44" s="109"/>
      <c r="C44" s="109"/>
    </row>
    <row r="45" spans="1:3" x14ac:dyDescent="0.2">
      <c r="A45" s="109"/>
      <c r="B45" s="109"/>
      <c r="C45" s="109"/>
    </row>
    <row r="46" spans="1:3" x14ac:dyDescent="0.2">
      <c r="A46" s="109"/>
      <c r="B46" s="110"/>
      <c r="C46" s="111"/>
    </row>
    <row r="47" spans="1:3" x14ac:dyDescent="0.2">
      <c r="A47" s="109"/>
      <c r="B47" s="112"/>
      <c r="C47" s="111"/>
    </row>
    <row r="48" spans="1:3" x14ac:dyDescent="0.2">
      <c r="A48" s="109"/>
      <c r="B48" s="112"/>
      <c r="C48" s="111"/>
    </row>
    <row r="49" spans="1:3" x14ac:dyDescent="0.2">
      <c r="A49" s="109"/>
      <c r="B49" s="112"/>
      <c r="C49" s="111"/>
    </row>
    <row r="50" spans="1:3" x14ac:dyDescent="0.2">
      <c r="A50" s="109"/>
      <c r="B50" s="112"/>
      <c r="C50" s="111"/>
    </row>
    <row r="51" spans="1:3" x14ac:dyDescent="0.2">
      <c r="A51" s="109"/>
      <c r="B51" s="115"/>
      <c r="C51" s="111"/>
    </row>
    <row r="52" spans="1:3" x14ac:dyDescent="0.2">
      <c r="A52" s="109"/>
      <c r="B52" s="115"/>
      <c r="C52" s="111"/>
    </row>
    <row r="53" spans="1:3" x14ac:dyDescent="0.2">
      <c r="A53" s="109"/>
      <c r="B53" s="109"/>
      <c r="C53" s="109"/>
    </row>
    <row r="54" spans="1:3" x14ac:dyDescent="0.2">
      <c r="A54" s="109"/>
      <c r="B54" s="109"/>
      <c r="C54" s="109"/>
    </row>
    <row r="55" spans="1:3" x14ac:dyDescent="0.2">
      <c r="A55" s="109"/>
      <c r="B55" s="110"/>
      <c r="C55" s="111"/>
    </row>
    <row r="56" spans="1:3" x14ac:dyDescent="0.2">
      <c r="A56" s="109"/>
      <c r="B56" s="112"/>
      <c r="C56" s="111"/>
    </row>
    <row r="57" spans="1:3" x14ac:dyDescent="0.2">
      <c r="A57" s="109"/>
      <c r="B57" s="112"/>
      <c r="C57" s="111"/>
    </row>
    <row r="58" spans="1:3" x14ac:dyDescent="0.2">
      <c r="A58" s="109"/>
      <c r="B58" s="112"/>
      <c r="C58" s="111"/>
    </row>
    <row r="59" spans="1:3" x14ac:dyDescent="0.2">
      <c r="A59" s="109"/>
      <c r="B59" s="112"/>
      <c r="C59" s="111"/>
    </row>
    <row r="60" spans="1:3" x14ac:dyDescent="0.2">
      <c r="A60" s="109"/>
      <c r="B60" s="113"/>
      <c r="C60" s="111"/>
    </row>
    <row r="61" spans="1:3" x14ac:dyDescent="0.2">
      <c r="A61" s="109"/>
      <c r="B61" s="113"/>
      <c r="C61" s="111"/>
    </row>
    <row r="62" spans="1:3" x14ac:dyDescent="0.2">
      <c r="A62" s="109"/>
      <c r="B62" s="109"/>
      <c r="C62" s="109"/>
    </row>
    <row r="63" spans="1:3" x14ac:dyDescent="0.2">
      <c r="A63" s="109"/>
      <c r="B63" s="109"/>
      <c r="C63" s="109"/>
    </row>
    <row r="64" spans="1:3" x14ac:dyDescent="0.2">
      <c r="A64" s="109"/>
      <c r="B64" s="110"/>
      <c r="C64" s="111"/>
    </row>
    <row r="65" spans="1:3" x14ac:dyDescent="0.2">
      <c r="A65" s="109"/>
      <c r="B65" s="112"/>
      <c r="C65" s="111"/>
    </row>
    <row r="66" spans="1:3" x14ac:dyDescent="0.2">
      <c r="A66" s="109"/>
      <c r="B66" s="112"/>
      <c r="C66" s="111"/>
    </row>
    <row r="67" spans="1:3" x14ac:dyDescent="0.2">
      <c r="A67" s="109"/>
      <c r="B67" s="112"/>
      <c r="C67" s="111"/>
    </row>
    <row r="68" spans="1:3" x14ac:dyDescent="0.2">
      <c r="A68" s="109"/>
      <c r="B68" s="112"/>
      <c r="C68" s="111"/>
    </row>
    <row r="69" spans="1:3" x14ac:dyDescent="0.2">
      <c r="A69" s="109"/>
      <c r="B69" s="113"/>
      <c r="C69" s="111"/>
    </row>
    <row r="70" spans="1:3" x14ac:dyDescent="0.2">
      <c r="A70" s="109"/>
      <c r="B70" s="113"/>
      <c r="C70" s="111"/>
    </row>
    <row r="71" spans="1:3" x14ac:dyDescent="0.2">
      <c r="A71" s="109"/>
      <c r="B71" s="109"/>
      <c r="C71" s="109"/>
    </row>
    <row r="72" spans="1:3" x14ac:dyDescent="0.2">
      <c r="A72" s="109"/>
      <c r="B72" s="109"/>
      <c r="C72" s="109"/>
    </row>
    <row r="73" spans="1:3" x14ac:dyDescent="0.2">
      <c r="A73" s="109"/>
      <c r="B73" s="110"/>
      <c r="C73" s="111"/>
    </row>
    <row r="74" spans="1:3" x14ac:dyDescent="0.2">
      <c r="A74" s="109"/>
      <c r="B74" s="112"/>
      <c r="C74" s="111"/>
    </row>
    <row r="75" spans="1:3" x14ac:dyDescent="0.2">
      <c r="A75" s="109"/>
      <c r="B75" s="112"/>
      <c r="C75" s="111"/>
    </row>
    <row r="76" spans="1:3" x14ac:dyDescent="0.2">
      <c r="A76" s="109"/>
      <c r="B76" s="112"/>
      <c r="C76" s="111"/>
    </row>
    <row r="77" spans="1:3" x14ac:dyDescent="0.2">
      <c r="A77" s="109"/>
      <c r="B77" s="112"/>
      <c r="C77" s="111"/>
    </row>
    <row r="78" spans="1:3" x14ac:dyDescent="0.2">
      <c r="A78" s="109"/>
      <c r="B78" s="113"/>
      <c r="C78" s="111"/>
    </row>
    <row r="79" spans="1:3" x14ac:dyDescent="0.2">
      <c r="A79" s="109"/>
      <c r="B79" s="113"/>
      <c r="C79" s="111"/>
    </row>
    <row r="80" spans="1:3" x14ac:dyDescent="0.2">
      <c r="A80" s="109"/>
      <c r="B80" s="110"/>
      <c r="C80" s="111"/>
    </row>
    <row r="81" spans="1:3" x14ac:dyDescent="0.2">
      <c r="A81" s="109"/>
      <c r="B81" s="110"/>
      <c r="C81" s="111"/>
    </row>
    <row r="82" spans="1:3" x14ac:dyDescent="0.2">
      <c r="A82" s="109"/>
      <c r="B82" s="110"/>
      <c r="C82" s="111"/>
    </row>
    <row r="83" spans="1:3" x14ac:dyDescent="0.2">
      <c r="A83" s="109"/>
      <c r="B83" s="112"/>
      <c r="C83" s="111"/>
    </row>
    <row r="84" spans="1:3" x14ac:dyDescent="0.2">
      <c r="A84" s="109"/>
      <c r="B84" s="112"/>
      <c r="C84" s="111"/>
    </row>
    <row r="85" spans="1:3" x14ac:dyDescent="0.2">
      <c r="A85" s="109"/>
      <c r="B85" s="112"/>
      <c r="C85" s="111"/>
    </row>
    <row r="86" spans="1:3" x14ac:dyDescent="0.2">
      <c r="A86" s="109"/>
      <c r="B86" s="112"/>
      <c r="C86" s="111"/>
    </row>
    <row r="87" spans="1:3" x14ac:dyDescent="0.2">
      <c r="A87" s="109"/>
      <c r="B87" s="113"/>
      <c r="C87" s="111"/>
    </row>
    <row r="88" spans="1:3" x14ac:dyDescent="0.2">
      <c r="A88" s="109"/>
      <c r="B88" s="113"/>
      <c r="C88" s="111"/>
    </row>
  </sheetData>
  <mergeCells count="1">
    <mergeCell ref="A7:H7"/>
  </mergeCells>
  <hyperlinks>
    <hyperlink ref="A4" r:id="rId1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69"/>
  <sheetViews>
    <sheetView workbookViewId="0">
      <selection activeCell="M26" sqref="M26"/>
    </sheetView>
  </sheetViews>
  <sheetFormatPr defaultRowHeight="12.75" x14ac:dyDescent="0.2"/>
  <cols>
    <col min="1" max="1" width="27.85546875" style="87" customWidth="1"/>
    <col min="2" max="2" width="11.42578125" style="79" customWidth="1"/>
    <col min="3" max="3" width="17.7109375" style="79" customWidth="1"/>
    <col min="4" max="4" width="16.28515625" style="79" customWidth="1"/>
    <col min="5" max="5" width="15.7109375" style="79" customWidth="1"/>
    <col min="6" max="6" width="19.28515625" style="79" customWidth="1"/>
    <col min="7" max="7" width="15" style="80" customWidth="1"/>
    <col min="8" max="16384" width="9.140625" style="79"/>
  </cols>
  <sheetData>
    <row r="1" spans="1:7" x14ac:dyDescent="0.2">
      <c r="A1" s="77" t="s">
        <v>593</v>
      </c>
      <c r="B1" s="78"/>
      <c r="C1" s="78"/>
    </row>
    <row r="2" spans="1:7" x14ac:dyDescent="0.2">
      <c r="A2" s="88" t="s">
        <v>604</v>
      </c>
      <c r="B2" s="78"/>
      <c r="C2" s="78"/>
    </row>
    <row r="3" spans="1:7" x14ac:dyDescent="0.2">
      <c r="A3" s="222" t="s">
        <v>603</v>
      </c>
      <c r="B3" s="223"/>
      <c r="C3" s="223"/>
    </row>
    <row r="4" spans="1:7" x14ac:dyDescent="0.2">
      <c r="A4" s="77"/>
      <c r="B4" s="89"/>
      <c r="C4" s="89"/>
    </row>
    <row r="5" spans="1:7" ht="13.5" thickBot="1" x14ac:dyDescent="0.25">
      <c r="A5" s="77"/>
      <c r="B5" s="89"/>
      <c r="C5" s="89"/>
    </row>
    <row r="6" spans="1:7" ht="13.5" thickBot="1" x14ac:dyDescent="0.25">
      <c r="A6" s="224" t="s">
        <v>582</v>
      </c>
      <c r="B6" s="225"/>
      <c r="C6" s="225"/>
      <c r="D6" s="225"/>
      <c r="E6" s="225"/>
      <c r="F6" s="225"/>
      <c r="G6" s="226"/>
    </row>
    <row r="7" spans="1:7" s="81" customFormat="1" ht="26.25" thickBot="1" x14ac:dyDescent="0.25">
      <c r="A7" s="153" t="s">
        <v>251</v>
      </c>
      <c r="B7" s="160" t="s">
        <v>277</v>
      </c>
      <c r="C7" s="153" t="s">
        <v>290</v>
      </c>
      <c r="D7" s="154" t="s">
        <v>292</v>
      </c>
      <c r="E7" s="153" t="s">
        <v>253</v>
      </c>
      <c r="F7" s="153" t="s">
        <v>274</v>
      </c>
      <c r="G7" s="164" t="s">
        <v>566</v>
      </c>
    </row>
    <row r="8" spans="1:7" ht="13.5" thickTop="1" x14ac:dyDescent="0.2">
      <c r="A8" s="118" t="s">
        <v>157</v>
      </c>
      <c r="B8" s="119" t="s">
        <v>371</v>
      </c>
      <c r="C8" s="147" t="s">
        <v>144</v>
      </c>
      <c r="D8" s="148" t="s">
        <v>296</v>
      </c>
      <c r="E8" s="147" t="s">
        <v>9</v>
      </c>
      <c r="F8" s="147">
        <v>5</v>
      </c>
      <c r="G8" s="163">
        <v>105</v>
      </c>
    </row>
    <row r="9" spans="1:7" x14ac:dyDescent="0.2">
      <c r="A9" s="82" t="s">
        <v>159</v>
      </c>
      <c r="B9" s="83" t="s">
        <v>367</v>
      </c>
      <c r="C9" s="84" t="s">
        <v>144</v>
      </c>
      <c r="D9" s="85" t="s">
        <v>296</v>
      </c>
      <c r="E9" s="84" t="s">
        <v>9</v>
      </c>
      <c r="F9" s="84">
        <v>5</v>
      </c>
      <c r="G9" s="86">
        <v>152</v>
      </c>
    </row>
    <row r="10" spans="1:7" x14ac:dyDescent="0.2">
      <c r="A10" s="82" t="s">
        <v>160</v>
      </c>
      <c r="B10" s="83" t="s">
        <v>365</v>
      </c>
      <c r="C10" s="84" t="s">
        <v>144</v>
      </c>
      <c r="D10" s="85" t="s">
        <v>296</v>
      </c>
      <c r="E10" s="84" t="s">
        <v>9</v>
      </c>
      <c r="F10" s="84">
        <v>5</v>
      </c>
      <c r="G10" s="86">
        <v>136</v>
      </c>
    </row>
    <row r="11" spans="1:7" x14ac:dyDescent="0.2">
      <c r="A11" s="82" t="s">
        <v>161</v>
      </c>
      <c r="B11" s="83" t="s">
        <v>427</v>
      </c>
      <c r="C11" s="84" t="s">
        <v>144</v>
      </c>
      <c r="D11" s="85" t="s">
        <v>296</v>
      </c>
      <c r="E11" s="84" t="s">
        <v>9</v>
      </c>
      <c r="F11" s="84">
        <v>5</v>
      </c>
      <c r="G11" s="86">
        <v>0</v>
      </c>
    </row>
    <row r="12" spans="1:7" x14ac:dyDescent="0.2">
      <c r="A12" s="82" t="s">
        <v>162</v>
      </c>
      <c r="B12" s="83" t="s">
        <v>387</v>
      </c>
      <c r="C12" s="84" t="s">
        <v>144</v>
      </c>
      <c r="D12" s="85" t="s">
        <v>296</v>
      </c>
      <c r="E12" s="84" t="s">
        <v>9</v>
      </c>
      <c r="F12" s="84">
        <v>5</v>
      </c>
      <c r="G12" s="86">
        <v>16</v>
      </c>
    </row>
    <row r="13" spans="1:7" x14ac:dyDescent="0.2">
      <c r="A13" s="82" t="s">
        <v>163</v>
      </c>
      <c r="B13" s="83" t="s">
        <v>440</v>
      </c>
      <c r="C13" s="84" t="s">
        <v>144</v>
      </c>
      <c r="D13" s="85" t="s">
        <v>296</v>
      </c>
      <c r="E13" s="84" t="s">
        <v>9</v>
      </c>
      <c r="F13" s="84">
        <v>5</v>
      </c>
      <c r="G13" s="86">
        <v>0</v>
      </c>
    </row>
    <row r="14" spans="1:7" x14ac:dyDescent="0.2">
      <c r="A14" s="82" t="s">
        <v>164</v>
      </c>
      <c r="B14" s="83" t="s">
        <v>366</v>
      </c>
      <c r="C14" s="84" t="s">
        <v>144</v>
      </c>
      <c r="D14" s="85" t="s">
        <v>296</v>
      </c>
      <c r="E14" s="84" t="s">
        <v>9</v>
      </c>
      <c r="F14" s="84">
        <v>5</v>
      </c>
      <c r="G14" s="86">
        <v>1210</v>
      </c>
    </row>
    <row r="15" spans="1:7" x14ac:dyDescent="0.2">
      <c r="A15" s="82" t="s">
        <v>132</v>
      </c>
      <c r="B15" s="83" t="s">
        <v>450</v>
      </c>
      <c r="C15" s="84" t="s">
        <v>126</v>
      </c>
      <c r="D15" s="85" t="s">
        <v>299</v>
      </c>
      <c r="E15" s="84" t="s">
        <v>9</v>
      </c>
      <c r="F15" s="84">
        <v>5</v>
      </c>
      <c r="G15" s="86">
        <v>0</v>
      </c>
    </row>
    <row r="16" spans="1:7" x14ac:dyDescent="0.2">
      <c r="A16" s="82" t="s">
        <v>166</v>
      </c>
      <c r="B16" s="83" t="s">
        <v>456</v>
      </c>
      <c r="C16" s="84" t="s">
        <v>144</v>
      </c>
      <c r="D16" s="85" t="s">
        <v>296</v>
      </c>
      <c r="E16" s="84" t="s">
        <v>9</v>
      </c>
      <c r="F16" s="84">
        <v>5</v>
      </c>
      <c r="G16" s="86">
        <v>0</v>
      </c>
    </row>
    <row r="17" spans="1:7" x14ac:dyDescent="0.2">
      <c r="A17" s="82" t="s">
        <v>167</v>
      </c>
      <c r="B17" s="83" t="s">
        <v>384</v>
      </c>
      <c r="C17" s="84" t="s">
        <v>144</v>
      </c>
      <c r="D17" s="85" t="s">
        <v>296</v>
      </c>
      <c r="E17" s="84" t="s">
        <v>9</v>
      </c>
      <c r="F17" s="84">
        <v>5</v>
      </c>
      <c r="G17" s="86">
        <v>50</v>
      </c>
    </row>
    <row r="18" spans="1:7" x14ac:dyDescent="0.2">
      <c r="A18" s="82" t="s">
        <v>169</v>
      </c>
      <c r="B18" s="83" t="s">
        <v>382</v>
      </c>
      <c r="C18" s="84" t="s">
        <v>144</v>
      </c>
      <c r="D18" s="85" t="s">
        <v>296</v>
      </c>
      <c r="E18" s="84" t="s">
        <v>9</v>
      </c>
      <c r="F18" s="84">
        <v>5</v>
      </c>
      <c r="G18" s="86">
        <v>80</v>
      </c>
    </row>
    <row r="19" spans="1:7" x14ac:dyDescent="0.2">
      <c r="A19" s="82" t="s">
        <v>126</v>
      </c>
      <c r="B19" s="83" t="s">
        <v>381</v>
      </c>
      <c r="C19" s="84" t="s">
        <v>126</v>
      </c>
      <c r="D19" s="85" t="s">
        <v>299</v>
      </c>
      <c r="E19" s="84" t="s">
        <v>9</v>
      </c>
      <c r="F19" s="84">
        <v>5</v>
      </c>
      <c r="G19" s="86">
        <v>92</v>
      </c>
    </row>
    <row r="20" spans="1:7" x14ac:dyDescent="0.2">
      <c r="A20" s="82" t="s">
        <v>172</v>
      </c>
      <c r="B20" s="83" t="s">
        <v>385</v>
      </c>
      <c r="C20" s="84" t="s">
        <v>144</v>
      </c>
      <c r="D20" s="85" t="s">
        <v>296</v>
      </c>
      <c r="E20" s="84" t="s">
        <v>9</v>
      </c>
      <c r="F20" s="84">
        <v>5</v>
      </c>
      <c r="G20" s="86">
        <v>30</v>
      </c>
    </row>
    <row r="21" spans="1:7" x14ac:dyDescent="0.2">
      <c r="A21" s="82" t="s">
        <v>173</v>
      </c>
      <c r="B21" s="83" t="s">
        <v>364</v>
      </c>
      <c r="C21" s="84" t="s">
        <v>144</v>
      </c>
      <c r="D21" s="85" t="s">
        <v>296</v>
      </c>
      <c r="E21" s="84" t="s">
        <v>9</v>
      </c>
      <c r="F21" s="84">
        <v>5</v>
      </c>
      <c r="G21" s="86">
        <v>33</v>
      </c>
    </row>
    <row r="22" spans="1:7" x14ac:dyDescent="0.2">
      <c r="A22" s="82" t="s">
        <v>177</v>
      </c>
      <c r="B22" s="83" t="s">
        <v>359</v>
      </c>
      <c r="C22" s="84" t="s">
        <v>144</v>
      </c>
      <c r="D22" s="85" t="s">
        <v>296</v>
      </c>
      <c r="E22" s="84" t="s">
        <v>9</v>
      </c>
      <c r="F22" s="84">
        <v>5</v>
      </c>
      <c r="G22" s="86">
        <v>135</v>
      </c>
    </row>
    <row r="23" spans="1:7" x14ac:dyDescent="0.2">
      <c r="A23" s="82" t="s">
        <v>178</v>
      </c>
      <c r="B23" s="83" t="s">
        <v>373</v>
      </c>
      <c r="C23" s="84" t="s">
        <v>144</v>
      </c>
      <c r="D23" s="85" t="s">
        <v>296</v>
      </c>
      <c r="E23" s="84" t="s">
        <v>9</v>
      </c>
      <c r="F23" s="84">
        <v>5</v>
      </c>
      <c r="G23" s="86">
        <v>64</v>
      </c>
    </row>
    <row r="24" spans="1:7" x14ac:dyDescent="0.2">
      <c r="A24" s="82" t="s">
        <v>179</v>
      </c>
      <c r="B24" s="83" t="s">
        <v>531</v>
      </c>
      <c r="C24" s="84" t="s">
        <v>144</v>
      </c>
      <c r="D24" s="85" t="s">
        <v>296</v>
      </c>
      <c r="E24" s="84" t="s">
        <v>9</v>
      </c>
      <c r="F24" s="84">
        <v>5</v>
      </c>
      <c r="G24" s="86">
        <v>0</v>
      </c>
    </row>
    <row r="25" spans="1:7" x14ac:dyDescent="0.2">
      <c r="A25" s="82" t="s">
        <v>180</v>
      </c>
      <c r="B25" s="83" t="s">
        <v>549</v>
      </c>
      <c r="C25" s="84" t="s">
        <v>144</v>
      </c>
      <c r="D25" s="85" t="s">
        <v>296</v>
      </c>
      <c r="E25" s="84" t="s">
        <v>9</v>
      </c>
      <c r="F25" s="84">
        <v>5</v>
      </c>
      <c r="G25" s="86">
        <v>0</v>
      </c>
    </row>
    <row r="26" spans="1:7" x14ac:dyDescent="0.2">
      <c r="A26" s="82" t="s">
        <v>181</v>
      </c>
      <c r="B26" s="83" t="s">
        <v>368</v>
      </c>
      <c r="C26" s="84" t="s">
        <v>144</v>
      </c>
      <c r="D26" s="85" t="s">
        <v>296</v>
      </c>
      <c r="E26" s="84" t="s">
        <v>9</v>
      </c>
      <c r="F26" s="84">
        <v>5</v>
      </c>
      <c r="G26" s="86">
        <v>35</v>
      </c>
    </row>
    <row r="27" spans="1:7" x14ac:dyDescent="0.2">
      <c r="A27" s="82" t="s">
        <v>182</v>
      </c>
      <c r="B27" s="83" t="s">
        <v>559</v>
      </c>
      <c r="C27" s="84" t="s">
        <v>144</v>
      </c>
      <c r="D27" s="85" t="s">
        <v>296</v>
      </c>
      <c r="E27" s="84" t="s">
        <v>9</v>
      </c>
      <c r="F27" s="84">
        <v>5</v>
      </c>
      <c r="G27" s="86">
        <v>0</v>
      </c>
    </row>
    <row r="28" spans="1:7" x14ac:dyDescent="0.2">
      <c r="A28" s="82" t="s">
        <v>89</v>
      </c>
      <c r="B28" s="83" t="s">
        <v>415</v>
      </c>
      <c r="C28" s="84" t="s">
        <v>88</v>
      </c>
      <c r="D28" s="85" t="s">
        <v>295</v>
      </c>
      <c r="E28" s="84" t="s">
        <v>6</v>
      </c>
      <c r="F28" s="84">
        <v>2</v>
      </c>
      <c r="G28" s="86">
        <v>0</v>
      </c>
    </row>
    <row r="29" spans="1:7" x14ac:dyDescent="0.2">
      <c r="A29" s="82" t="s">
        <v>15</v>
      </c>
      <c r="B29" s="83" t="s">
        <v>329</v>
      </c>
      <c r="C29" s="84" t="s">
        <v>14</v>
      </c>
      <c r="D29" s="85" t="s">
        <v>298</v>
      </c>
      <c r="E29" s="84" t="s">
        <v>6</v>
      </c>
      <c r="F29" s="84">
        <v>2</v>
      </c>
      <c r="G29" s="86">
        <v>26</v>
      </c>
    </row>
    <row r="30" spans="1:7" x14ac:dyDescent="0.2">
      <c r="A30" s="82" t="s">
        <v>158</v>
      </c>
      <c r="B30" s="83" t="s">
        <v>416</v>
      </c>
      <c r="C30" s="84" t="s">
        <v>144</v>
      </c>
      <c r="D30" s="85" t="s">
        <v>296</v>
      </c>
      <c r="E30" s="84" t="s">
        <v>6</v>
      </c>
      <c r="F30" s="84">
        <v>2</v>
      </c>
      <c r="G30" s="86">
        <v>0</v>
      </c>
    </row>
    <row r="31" spans="1:7" x14ac:dyDescent="0.2">
      <c r="A31" s="82" t="s">
        <v>90</v>
      </c>
      <c r="B31" s="83" t="s">
        <v>391</v>
      </c>
      <c r="C31" s="84" t="s">
        <v>88</v>
      </c>
      <c r="D31" s="85" t="s">
        <v>295</v>
      </c>
      <c r="E31" s="84" t="s">
        <v>6</v>
      </c>
      <c r="F31" s="84">
        <v>2</v>
      </c>
      <c r="G31" s="86">
        <v>92</v>
      </c>
    </row>
    <row r="32" spans="1:7" x14ac:dyDescent="0.2">
      <c r="A32" s="82" t="s">
        <v>16</v>
      </c>
      <c r="B32" s="83" t="s">
        <v>419</v>
      </c>
      <c r="C32" s="84" t="s">
        <v>14</v>
      </c>
      <c r="D32" s="85" t="s">
        <v>298</v>
      </c>
      <c r="E32" s="84" t="s">
        <v>6</v>
      </c>
      <c r="F32" s="84">
        <v>2</v>
      </c>
      <c r="G32" s="86">
        <v>0</v>
      </c>
    </row>
    <row r="33" spans="1:7" x14ac:dyDescent="0.2">
      <c r="A33" s="82" t="s">
        <v>17</v>
      </c>
      <c r="B33" s="83" t="s">
        <v>390</v>
      </c>
      <c r="C33" s="84" t="s">
        <v>14</v>
      </c>
      <c r="D33" s="85" t="s">
        <v>298</v>
      </c>
      <c r="E33" s="84" t="s">
        <v>6</v>
      </c>
      <c r="F33" s="84">
        <v>2</v>
      </c>
      <c r="G33" s="86">
        <v>145</v>
      </c>
    </row>
    <row r="34" spans="1:7" x14ac:dyDescent="0.2">
      <c r="A34" s="82" t="s">
        <v>94</v>
      </c>
      <c r="B34" s="83" t="s">
        <v>429</v>
      </c>
      <c r="C34" s="84" t="s">
        <v>88</v>
      </c>
      <c r="D34" s="85" t="s">
        <v>295</v>
      </c>
      <c r="E34" s="84" t="s">
        <v>6</v>
      </c>
      <c r="F34" s="84">
        <v>2</v>
      </c>
      <c r="G34" s="86">
        <v>0</v>
      </c>
    </row>
    <row r="35" spans="1:7" x14ac:dyDescent="0.2">
      <c r="A35" s="82" t="s">
        <v>95</v>
      </c>
      <c r="B35" s="83" t="s">
        <v>389</v>
      </c>
      <c r="C35" s="84" t="s">
        <v>88</v>
      </c>
      <c r="D35" s="85" t="s">
        <v>295</v>
      </c>
      <c r="E35" s="84" t="s">
        <v>6</v>
      </c>
      <c r="F35" s="84">
        <v>2</v>
      </c>
      <c r="G35" s="86">
        <v>83</v>
      </c>
    </row>
    <row r="36" spans="1:7" x14ac:dyDescent="0.2">
      <c r="A36" s="82" t="s">
        <v>18</v>
      </c>
      <c r="B36" s="83" t="s">
        <v>435</v>
      </c>
      <c r="C36" s="84" t="s">
        <v>14</v>
      </c>
      <c r="D36" s="85" t="s">
        <v>298</v>
      </c>
      <c r="E36" s="84" t="s">
        <v>6</v>
      </c>
      <c r="F36" s="84">
        <v>2</v>
      </c>
      <c r="G36" s="86">
        <v>0</v>
      </c>
    </row>
    <row r="37" spans="1:7" x14ac:dyDescent="0.2">
      <c r="A37" s="82" t="s">
        <v>165</v>
      </c>
      <c r="B37" s="83" t="s">
        <v>448</v>
      </c>
      <c r="C37" s="84" t="s">
        <v>144</v>
      </c>
      <c r="D37" s="85" t="s">
        <v>296</v>
      </c>
      <c r="E37" s="84" t="s">
        <v>6</v>
      </c>
      <c r="F37" s="84">
        <v>2</v>
      </c>
      <c r="G37" s="86">
        <v>0</v>
      </c>
    </row>
    <row r="38" spans="1:7" x14ac:dyDescent="0.2">
      <c r="A38" s="82" t="s">
        <v>32</v>
      </c>
      <c r="B38" s="83" t="s">
        <v>460</v>
      </c>
      <c r="C38" s="84" t="s">
        <v>69</v>
      </c>
      <c r="D38" s="85" t="s">
        <v>294</v>
      </c>
      <c r="E38" s="84" t="s">
        <v>6</v>
      </c>
      <c r="F38" s="84">
        <v>2</v>
      </c>
      <c r="G38" s="86">
        <v>0</v>
      </c>
    </row>
    <row r="39" spans="1:7" x14ac:dyDescent="0.2">
      <c r="A39" s="82" t="s">
        <v>168</v>
      </c>
      <c r="B39" s="83" t="s">
        <v>383</v>
      </c>
      <c r="C39" s="84" t="s">
        <v>144</v>
      </c>
      <c r="D39" s="85" t="s">
        <v>296</v>
      </c>
      <c r="E39" s="84" t="s">
        <v>6</v>
      </c>
      <c r="F39" s="84">
        <v>2</v>
      </c>
      <c r="G39" s="86">
        <v>327</v>
      </c>
    </row>
    <row r="40" spans="1:7" x14ac:dyDescent="0.2">
      <c r="A40" s="82" t="s">
        <v>33</v>
      </c>
      <c r="B40" s="83" t="s">
        <v>467</v>
      </c>
      <c r="C40" s="84" t="s">
        <v>69</v>
      </c>
      <c r="D40" s="85" t="s">
        <v>294</v>
      </c>
      <c r="E40" s="84" t="s">
        <v>6</v>
      </c>
      <c r="F40" s="84">
        <v>2</v>
      </c>
      <c r="G40" s="86">
        <v>0</v>
      </c>
    </row>
    <row r="41" spans="1:7" x14ac:dyDescent="0.2">
      <c r="A41" s="82" t="s">
        <v>19</v>
      </c>
      <c r="B41" s="83" t="s">
        <v>379</v>
      </c>
      <c r="C41" s="84" t="s">
        <v>14</v>
      </c>
      <c r="D41" s="85" t="s">
        <v>298</v>
      </c>
      <c r="E41" s="84" t="s">
        <v>6</v>
      </c>
      <c r="F41" s="84">
        <v>2</v>
      </c>
      <c r="G41" s="86">
        <v>82</v>
      </c>
    </row>
    <row r="42" spans="1:7" x14ac:dyDescent="0.2">
      <c r="A42" s="82" t="s">
        <v>20</v>
      </c>
      <c r="B42" s="83" t="s">
        <v>469</v>
      </c>
      <c r="C42" s="84" t="s">
        <v>14</v>
      </c>
      <c r="D42" s="85" t="s">
        <v>298</v>
      </c>
      <c r="E42" s="84" t="s">
        <v>6</v>
      </c>
      <c r="F42" s="84">
        <v>2</v>
      </c>
      <c r="G42" s="86">
        <v>0</v>
      </c>
    </row>
    <row r="43" spans="1:7" x14ac:dyDescent="0.2">
      <c r="A43" s="82" t="s">
        <v>106</v>
      </c>
      <c r="B43" s="83" t="s">
        <v>483</v>
      </c>
      <c r="C43" s="84" t="s">
        <v>88</v>
      </c>
      <c r="D43" s="85" t="s">
        <v>295</v>
      </c>
      <c r="E43" s="84" t="s">
        <v>6</v>
      </c>
      <c r="F43" s="84">
        <v>2</v>
      </c>
      <c r="G43" s="86">
        <v>0</v>
      </c>
    </row>
    <row r="44" spans="1:7" x14ac:dyDescent="0.2">
      <c r="A44" s="82" t="s">
        <v>170</v>
      </c>
      <c r="B44" s="83" t="s">
        <v>484</v>
      </c>
      <c r="C44" s="84" t="s">
        <v>144</v>
      </c>
      <c r="D44" s="85" t="s">
        <v>296</v>
      </c>
      <c r="E44" s="84" t="s">
        <v>6</v>
      </c>
      <c r="F44" s="84">
        <v>2</v>
      </c>
      <c r="G44" s="86">
        <v>0</v>
      </c>
    </row>
    <row r="45" spans="1:7" x14ac:dyDescent="0.2">
      <c r="A45" s="82" t="s">
        <v>107</v>
      </c>
      <c r="B45" s="83" t="s">
        <v>485</v>
      </c>
      <c r="C45" s="84" t="s">
        <v>88</v>
      </c>
      <c r="D45" s="85" t="s">
        <v>295</v>
      </c>
      <c r="E45" s="84" t="s">
        <v>6</v>
      </c>
      <c r="F45" s="84">
        <v>2</v>
      </c>
      <c r="G45" s="86">
        <v>0</v>
      </c>
    </row>
    <row r="46" spans="1:7" x14ac:dyDescent="0.2">
      <c r="A46" s="82" t="s">
        <v>21</v>
      </c>
      <c r="B46" s="83" t="s">
        <v>380</v>
      </c>
      <c r="C46" s="84" t="s">
        <v>14</v>
      </c>
      <c r="D46" s="85" t="s">
        <v>298</v>
      </c>
      <c r="E46" s="84" t="s">
        <v>6</v>
      </c>
      <c r="F46" s="84">
        <v>2</v>
      </c>
      <c r="G46" s="86">
        <v>523</v>
      </c>
    </row>
    <row r="47" spans="1:7" x14ac:dyDescent="0.2">
      <c r="A47" s="82" t="s">
        <v>22</v>
      </c>
      <c r="B47" s="83" t="s">
        <v>377</v>
      </c>
      <c r="C47" s="84" t="s">
        <v>14</v>
      </c>
      <c r="D47" s="85" t="s">
        <v>298</v>
      </c>
      <c r="E47" s="84" t="s">
        <v>6</v>
      </c>
      <c r="F47" s="84">
        <v>2</v>
      </c>
      <c r="G47" s="86">
        <v>139</v>
      </c>
    </row>
    <row r="48" spans="1:7" x14ac:dyDescent="0.2">
      <c r="A48" s="82" t="s">
        <v>36</v>
      </c>
      <c r="B48" s="83" t="s">
        <v>376</v>
      </c>
      <c r="C48" s="84" t="s">
        <v>69</v>
      </c>
      <c r="D48" s="85" t="s">
        <v>294</v>
      </c>
      <c r="E48" s="84" t="s">
        <v>6</v>
      </c>
      <c r="F48" s="84">
        <v>2</v>
      </c>
      <c r="G48" s="86">
        <v>12</v>
      </c>
    </row>
    <row r="49" spans="1:7" x14ac:dyDescent="0.2">
      <c r="A49" s="82" t="s">
        <v>23</v>
      </c>
      <c r="B49" s="83" t="s">
        <v>515</v>
      </c>
      <c r="C49" s="84" t="s">
        <v>14</v>
      </c>
      <c r="D49" s="85" t="s">
        <v>298</v>
      </c>
      <c r="E49" s="84" t="s">
        <v>6</v>
      </c>
      <c r="F49" s="84">
        <v>2</v>
      </c>
      <c r="G49" s="86">
        <v>0</v>
      </c>
    </row>
    <row r="50" spans="1:7" x14ac:dyDescent="0.2">
      <c r="A50" s="82" t="s">
        <v>176</v>
      </c>
      <c r="B50" s="83" t="s">
        <v>370</v>
      </c>
      <c r="C50" s="84" t="s">
        <v>144</v>
      </c>
      <c r="D50" s="85" t="s">
        <v>296</v>
      </c>
      <c r="E50" s="84" t="s">
        <v>6</v>
      </c>
      <c r="F50" s="84">
        <v>2</v>
      </c>
      <c r="G50" s="86">
        <v>36</v>
      </c>
    </row>
    <row r="51" spans="1:7" x14ac:dyDescent="0.2">
      <c r="A51" s="82" t="s">
        <v>37</v>
      </c>
      <c r="B51" s="83" t="s">
        <v>318</v>
      </c>
      <c r="C51" s="84" t="s">
        <v>69</v>
      </c>
      <c r="D51" s="85" t="s">
        <v>294</v>
      </c>
      <c r="E51" s="84" t="s">
        <v>6</v>
      </c>
      <c r="F51" s="84">
        <v>2</v>
      </c>
      <c r="G51" s="86">
        <v>63</v>
      </c>
    </row>
    <row r="52" spans="1:7" x14ac:dyDescent="0.2">
      <c r="A52" s="82" t="s">
        <v>24</v>
      </c>
      <c r="B52" s="83" t="s">
        <v>532</v>
      </c>
      <c r="C52" s="84" t="s">
        <v>14</v>
      </c>
      <c r="D52" s="85" t="s">
        <v>298</v>
      </c>
      <c r="E52" s="84" t="s">
        <v>6</v>
      </c>
      <c r="F52" s="84">
        <v>2</v>
      </c>
      <c r="G52" s="86">
        <v>0</v>
      </c>
    </row>
    <row r="53" spans="1:7" x14ac:dyDescent="0.2">
      <c r="A53" s="82" t="s">
        <v>38</v>
      </c>
      <c r="B53" s="83" t="s">
        <v>386</v>
      </c>
      <c r="C53" s="84" t="s">
        <v>69</v>
      </c>
      <c r="D53" s="85" t="s">
        <v>294</v>
      </c>
      <c r="E53" s="84" t="s">
        <v>6</v>
      </c>
      <c r="F53" s="84">
        <v>2</v>
      </c>
      <c r="G53" s="86">
        <v>10</v>
      </c>
    </row>
    <row r="54" spans="1:7" x14ac:dyDescent="0.2">
      <c r="A54" s="82" t="s">
        <v>39</v>
      </c>
      <c r="B54" s="83" t="s">
        <v>310</v>
      </c>
      <c r="C54" s="84" t="s">
        <v>69</v>
      </c>
      <c r="D54" s="85" t="s">
        <v>294</v>
      </c>
      <c r="E54" s="84" t="s">
        <v>6</v>
      </c>
      <c r="F54" s="84">
        <v>2</v>
      </c>
      <c r="G54" s="86">
        <v>39</v>
      </c>
    </row>
    <row r="55" spans="1:7" x14ac:dyDescent="0.2">
      <c r="A55" s="82" t="s">
        <v>25</v>
      </c>
      <c r="B55" s="83" t="s">
        <v>369</v>
      </c>
      <c r="C55" s="84" t="s">
        <v>14</v>
      </c>
      <c r="D55" s="85" t="s">
        <v>298</v>
      </c>
      <c r="E55" s="84" t="s">
        <v>6</v>
      </c>
      <c r="F55" s="84">
        <v>2</v>
      </c>
      <c r="G55" s="86">
        <v>105</v>
      </c>
    </row>
    <row r="56" spans="1:7" x14ac:dyDescent="0.2">
      <c r="A56" s="82" t="s">
        <v>40</v>
      </c>
      <c r="B56" s="83" t="s">
        <v>553</v>
      </c>
      <c r="C56" s="84" t="s">
        <v>69</v>
      </c>
      <c r="D56" s="85" t="s">
        <v>294</v>
      </c>
      <c r="E56" s="84" t="s">
        <v>6</v>
      </c>
      <c r="F56" s="84">
        <v>2</v>
      </c>
      <c r="G56" s="86">
        <v>0</v>
      </c>
    </row>
    <row r="57" spans="1:7" x14ac:dyDescent="0.2">
      <c r="A57" s="82" t="s">
        <v>42</v>
      </c>
      <c r="B57" s="83" t="s">
        <v>309</v>
      </c>
      <c r="C57" s="84" t="s">
        <v>69</v>
      </c>
      <c r="D57" s="85" t="s">
        <v>294</v>
      </c>
      <c r="E57" s="84" t="s">
        <v>6</v>
      </c>
      <c r="F57" s="84">
        <v>2</v>
      </c>
      <c r="G57" s="86">
        <v>101</v>
      </c>
    </row>
    <row r="58" spans="1:7" x14ac:dyDescent="0.2">
      <c r="A58" s="82" t="s">
        <v>26</v>
      </c>
      <c r="B58" s="83" t="s">
        <v>414</v>
      </c>
      <c r="C58" s="84" t="s">
        <v>69</v>
      </c>
      <c r="D58" s="85" t="s">
        <v>294</v>
      </c>
      <c r="E58" s="84" t="s">
        <v>5</v>
      </c>
      <c r="F58" s="84">
        <v>1</v>
      </c>
      <c r="G58" s="86">
        <v>0</v>
      </c>
    </row>
    <row r="59" spans="1:7" x14ac:dyDescent="0.2">
      <c r="A59" s="82" t="s">
        <v>279</v>
      </c>
      <c r="B59" s="83" t="s">
        <v>417</v>
      </c>
      <c r="C59" s="84" t="s">
        <v>67</v>
      </c>
      <c r="D59" s="85" t="s">
        <v>301</v>
      </c>
      <c r="E59" s="84" t="s">
        <v>5</v>
      </c>
      <c r="F59" s="84">
        <v>1</v>
      </c>
      <c r="G59" s="86">
        <v>0</v>
      </c>
    </row>
    <row r="60" spans="1:7" x14ac:dyDescent="0.2">
      <c r="A60" s="82" t="s">
        <v>27</v>
      </c>
      <c r="B60" s="83" t="s">
        <v>421</v>
      </c>
      <c r="C60" s="84" t="s">
        <v>69</v>
      </c>
      <c r="D60" s="85" t="s">
        <v>294</v>
      </c>
      <c r="E60" s="84" t="s">
        <v>5</v>
      </c>
      <c r="F60" s="84">
        <v>1</v>
      </c>
      <c r="G60" s="86">
        <v>0</v>
      </c>
    </row>
    <row r="61" spans="1:7" x14ac:dyDescent="0.2">
      <c r="A61" s="82" t="s">
        <v>91</v>
      </c>
      <c r="B61" s="83" t="s">
        <v>422</v>
      </c>
      <c r="C61" s="84" t="s">
        <v>88</v>
      </c>
      <c r="D61" s="85" t="s">
        <v>295</v>
      </c>
      <c r="E61" s="84" t="s">
        <v>5</v>
      </c>
      <c r="F61" s="84">
        <v>1</v>
      </c>
      <c r="G61" s="86">
        <v>0</v>
      </c>
    </row>
    <row r="62" spans="1:7" x14ac:dyDescent="0.2">
      <c r="A62" s="82" t="s">
        <v>256</v>
      </c>
      <c r="B62" s="83" t="s">
        <v>423</v>
      </c>
      <c r="C62" s="84" t="s">
        <v>67</v>
      </c>
      <c r="D62" s="85" t="s">
        <v>301</v>
      </c>
      <c r="E62" s="84" t="s">
        <v>5</v>
      </c>
      <c r="F62" s="84">
        <v>1</v>
      </c>
      <c r="G62" s="86">
        <v>0</v>
      </c>
    </row>
    <row r="63" spans="1:7" x14ac:dyDescent="0.2">
      <c r="A63" s="82" t="s">
        <v>257</v>
      </c>
      <c r="B63" s="83" t="s">
        <v>424</v>
      </c>
      <c r="C63" s="84" t="s">
        <v>67</v>
      </c>
      <c r="D63" s="85" t="s">
        <v>301</v>
      </c>
      <c r="E63" s="84" t="s">
        <v>5</v>
      </c>
      <c r="F63" s="84">
        <v>1</v>
      </c>
      <c r="G63" s="86">
        <v>0</v>
      </c>
    </row>
    <row r="64" spans="1:7" x14ac:dyDescent="0.2">
      <c r="A64" s="82" t="s">
        <v>92</v>
      </c>
      <c r="B64" s="83" t="s">
        <v>426</v>
      </c>
      <c r="C64" s="84" t="s">
        <v>88</v>
      </c>
      <c r="D64" s="85" t="s">
        <v>295</v>
      </c>
      <c r="E64" s="84" t="s">
        <v>5</v>
      </c>
      <c r="F64" s="84">
        <v>1</v>
      </c>
      <c r="G64" s="86">
        <v>0</v>
      </c>
    </row>
    <row r="65" spans="1:7" x14ac:dyDescent="0.2">
      <c r="A65" s="82" t="s">
        <v>68</v>
      </c>
      <c r="B65" s="83" t="s">
        <v>352</v>
      </c>
      <c r="C65" s="84" t="s">
        <v>67</v>
      </c>
      <c r="D65" s="85" t="s">
        <v>301</v>
      </c>
      <c r="E65" s="84" t="s">
        <v>5</v>
      </c>
      <c r="F65" s="84">
        <v>1</v>
      </c>
      <c r="G65" s="86">
        <v>301</v>
      </c>
    </row>
    <row r="66" spans="1:7" x14ac:dyDescent="0.2">
      <c r="A66" s="82" t="s">
        <v>93</v>
      </c>
      <c r="B66" s="83" t="s">
        <v>351</v>
      </c>
      <c r="C66" s="84" t="s">
        <v>88</v>
      </c>
      <c r="D66" s="85" t="s">
        <v>295</v>
      </c>
      <c r="E66" s="84" t="s">
        <v>5</v>
      </c>
      <c r="F66" s="84">
        <v>1</v>
      </c>
      <c r="G66" s="86">
        <v>26</v>
      </c>
    </row>
    <row r="67" spans="1:7" x14ac:dyDescent="0.2">
      <c r="A67" s="82" t="s">
        <v>258</v>
      </c>
      <c r="B67" s="83" t="s">
        <v>432</v>
      </c>
      <c r="C67" s="84" t="s">
        <v>67</v>
      </c>
      <c r="D67" s="85" t="s">
        <v>301</v>
      </c>
      <c r="E67" s="84" t="s">
        <v>5</v>
      </c>
      <c r="F67" s="84">
        <v>1</v>
      </c>
      <c r="G67" s="86">
        <v>0</v>
      </c>
    </row>
    <row r="68" spans="1:7" x14ac:dyDescent="0.2">
      <c r="A68" s="82" t="s">
        <v>96</v>
      </c>
      <c r="B68" s="83" t="s">
        <v>388</v>
      </c>
      <c r="C68" s="84" t="s">
        <v>88</v>
      </c>
      <c r="D68" s="85" t="s">
        <v>295</v>
      </c>
      <c r="E68" s="84" t="s">
        <v>5</v>
      </c>
      <c r="F68" s="84">
        <v>1</v>
      </c>
      <c r="G68" s="86">
        <v>36</v>
      </c>
    </row>
    <row r="69" spans="1:7" x14ac:dyDescent="0.2">
      <c r="A69" s="82" t="s">
        <v>69</v>
      </c>
      <c r="B69" s="83" t="s">
        <v>434</v>
      </c>
      <c r="C69" s="84" t="s">
        <v>67</v>
      </c>
      <c r="D69" s="85" t="s">
        <v>301</v>
      </c>
      <c r="E69" s="84" t="s">
        <v>5</v>
      </c>
      <c r="F69" s="84">
        <v>1</v>
      </c>
      <c r="G69" s="86">
        <v>0</v>
      </c>
    </row>
    <row r="70" spans="1:7" x14ac:dyDescent="0.2">
      <c r="A70" s="82" t="s">
        <v>259</v>
      </c>
      <c r="B70" s="83" t="s">
        <v>436</v>
      </c>
      <c r="C70" s="84" t="s">
        <v>67</v>
      </c>
      <c r="D70" s="85" t="s">
        <v>301</v>
      </c>
      <c r="E70" s="84" t="s">
        <v>5</v>
      </c>
      <c r="F70" s="84">
        <v>1</v>
      </c>
      <c r="G70" s="86">
        <v>0</v>
      </c>
    </row>
    <row r="71" spans="1:7" x14ac:dyDescent="0.2">
      <c r="A71" s="82" t="s">
        <v>29</v>
      </c>
      <c r="B71" s="83" t="s">
        <v>437</v>
      </c>
      <c r="C71" s="84" t="s">
        <v>69</v>
      </c>
      <c r="D71" s="85" t="s">
        <v>294</v>
      </c>
      <c r="E71" s="84" t="s">
        <v>5</v>
      </c>
      <c r="F71" s="84">
        <v>1</v>
      </c>
      <c r="G71" s="86">
        <v>0</v>
      </c>
    </row>
    <row r="72" spans="1:7" x14ac:dyDescent="0.2">
      <c r="A72" s="82" t="s">
        <v>70</v>
      </c>
      <c r="B72" s="83" t="s">
        <v>441</v>
      </c>
      <c r="C72" s="84" t="s">
        <v>67</v>
      </c>
      <c r="D72" s="85" t="s">
        <v>301</v>
      </c>
      <c r="E72" s="84" t="s">
        <v>5</v>
      </c>
      <c r="F72" s="84">
        <v>1</v>
      </c>
      <c r="G72" s="86">
        <v>0</v>
      </c>
    </row>
    <row r="73" spans="1:7" x14ac:dyDescent="0.2">
      <c r="A73" s="82" t="s">
        <v>71</v>
      </c>
      <c r="B73" s="83" t="s">
        <v>350</v>
      </c>
      <c r="C73" s="84" t="s">
        <v>67</v>
      </c>
      <c r="D73" s="85" t="s">
        <v>301</v>
      </c>
      <c r="E73" s="84" t="s">
        <v>5</v>
      </c>
      <c r="F73" s="84">
        <v>1</v>
      </c>
      <c r="G73" s="86">
        <v>78</v>
      </c>
    </row>
    <row r="74" spans="1:7" x14ac:dyDescent="0.2">
      <c r="A74" s="82" t="s">
        <v>72</v>
      </c>
      <c r="B74" s="83" t="s">
        <v>442</v>
      </c>
      <c r="C74" s="84" t="s">
        <v>67</v>
      </c>
      <c r="D74" s="85" t="s">
        <v>301</v>
      </c>
      <c r="E74" s="84" t="s">
        <v>5</v>
      </c>
      <c r="F74" s="84">
        <v>1</v>
      </c>
      <c r="G74" s="86">
        <v>0</v>
      </c>
    </row>
    <row r="75" spans="1:7" x14ac:dyDescent="0.2">
      <c r="A75" s="82" t="s">
        <v>30</v>
      </c>
      <c r="B75" s="83" t="s">
        <v>319</v>
      </c>
      <c r="C75" s="84" t="s">
        <v>69</v>
      </c>
      <c r="D75" s="85" t="s">
        <v>294</v>
      </c>
      <c r="E75" s="84" t="s">
        <v>5</v>
      </c>
      <c r="F75" s="84">
        <v>1</v>
      </c>
      <c r="G75" s="86">
        <v>209</v>
      </c>
    </row>
    <row r="76" spans="1:7" x14ac:dyDescent="0.2">
      <c r="A76" s="82" t="s">
        <v>260</v>
      </c>
      <c r="B76" s="83" t="s">
        <v>444</v>
      </c>
      <c r="C76" s="84" t="s">
        <v>67</v>
      </c>
      <c r="D76" s="85" t="s">
        <v>301</v>
      </c>
      <c r="E76" s="84" t="s">
        <v>5</v>
      </c>
      <c r="F76" s="84">
        <v>1</v>
      </c>
      <c r="G76" s="86">
        <v>0</v>
      </c>
    </row>
    <row r="77" spans="1:7" x14ac:dyDescent="0.2">
      <c r="A77" s="82" t="s">
        <v>261</v>
      </c>
      <c r="B77" s="83" t="s">
        <v>446</v>
      </c>
      <c r="C77" s="84" t="s">
        <v>67</v>
      </c>
      <c r="D77" s="85" t="s">
        <v>301</v>
      </c>
      <c r="E77" s="84" t="s">
        <v>5</v>
      </c>
      <c r="F77" s="84">
        <v>1</v>
      </c>
      <c r="G77" s="86">
        <v>0</v>
      </c>
    </row>
    <row r="78" spans="1:7" x14ac:dyDescent="0.2">
      <c r="A78" s="82" t="s">
        <v>73</v>
      </c>
      <c r="B78" s="83" t="s">
        <v>447</v>
      </c>
      <c r="C78" s="84" t="s">
        <v>67</v>
      </c>
      <c r="D78" s="85" t="s">
        <v>301</v>
      </c>
      <c r="E78" s="84" t="s">
        <v>5</v>
      </c>
      <c r="F78" s="84">
        <v>1</v>
      </c>
      <c r="G78" s="86">
        <v>0</v>
      </c>
    </row>
    <row r="79" spans="1:7" x14ac:dyDescent="0.2">
      <c r="A79" s="82" t="s">
        <v>280</v>
      </c>
      <c r="B79" s="83" t="s">
        <v>451</v>
      </c>
      <c r="C79" s="84" t="s">
        <v>67</v>
      </c>
      <c r="D79" s="85" t="s">
        <v>301</v>
      </c>
      <c r="E79" s="84" t="s">
        <v>5</v>
      </c>
      <c r="F79" s="84">
        <v>1</v>
      </c>
      <c r="G79" s="86">
        <v>0</v>
      </c>
    </row>
    <row r="80" spans="1:7" x14ac:dyDescent="0.2">
      <c r="A80" s="82" t="s">
        <v>262</v>
      </c>
      <c r="B80" s="83" t="s">
        <v>452</v>
      </c>
      <c r="C80" s="84" t="s">
        <v>67</v>
      </c>
      <c r="D80" s="85" t="s">
        <v>301</v>
      </c>
      <c r="E80" s="84" t="s">
        <v>5</v>
      </c>
      <c r="F80" s="84">
        <v>1</v>
      </c>
      <c r="G80" s="86">
        <v>0</v>
      </c>
    </row>
    <row r="81" spans="1:7" x14ac:dyDescent="0.2">
      <c r="A81" s="82" t="s">
        <v>74</v>
      </c>
      <c r="B81" s="83" t="s">
        <v>455</v>
      </c>
      <c r="C81" s="84" t="s">
        <v>67</v>
      </c>
      <c r="D81" s="85" t="s">
        <v>301</v>
      </c>
      <c r="E81" s="84" t="s">
        <v>5</v>
      </c>
      <c r="F81" s="84">
        <v>1</v>
      </c>
      <c r="G81" s="86">
        <v>0</v>
      </c>
    </row>
    <row r="82" spans="1:7" x14ac:dyDescent="0.2">
      <c r="A82" s="82" t="s">
        <v>99</v>
      </c>
      <c r="B82" s="83" t="s">
        <v>458</v>
      </c>
      <c r="C82" s="84" t="s">
        <v>88</v>
      </c>
      <c r="D82" s="85" t="s">
        <v>295</v>
      </c>
      <c r="E82" s="84" t="s">
        <v>5</v>
      </c>
      <c r="F82" s="84">
        <v>1</v>
      </c>
      <c r="G82" s="86">
        <v>0</v>
      </c>
    </row>
    <row r="83" spans="1:7" x14ac:dyDescent="0.2">
      <c r="A83" s="82" t="s">
        <v>31</v>
      </c>
      <c r="B83" s="83" t="s">
        <v>459</v>
      </c>
      <c r="C83" s="84" t="s">
        <v>69</v>
      </c>
      <c r="D83" s="85" t="s">
        <v>294</v>
      </c>
      <c r="E83" s="84" t="s">
        <v>5</v>
      </c>
      <c r="F83" s="84">
        <v>1</v>
      </c>
      <c r="G83" s="86">
        <v>0</v>
      </c>
    </row>
    <row r="84" spans="1:7" x14ac:dyDescent="0.2">
      <c r="A84" s="82" t="s">
        <v>100</v>
      </c>
      <c r="B84" s="83" t="s">
        <v>461</v>
      </c>
      <c r="C84" s="84" t="s">
        <v>88</v>
      </c>
      <c r="D84" s="85" t="s">
        <v>295</v>
      </c>
      <c r="E84" s="84" t="s">
        <v>5</v>
      </c>
      <c r="F84" s="84">
        <v>1</v>
      </c>
      <c r="G84" s="86">
        <v>0</v>
      </c>
    </row>
    <row r="85" spans="1:7" x14ac:dyDescent="0.2">
      <c r="A85" s="82" t="s">
        <v>75</v>
      </c>
      <c r="B85" s="83" t="s">
        <v>462</v>
      </c>
      <c r="C85" s="84" t="s">
        <v>67</v>
      </c>
      <c r="D85" s="85" t="s">
        <v>301</v>
      </c>
      <c r="E85" s="84" t="s">
        <v>5</v>
      </c>
      <c r="F85" s="84">
        <v>1</v>
      </c>
      <c r="G85" s="86">
        <v>0</v>
      </c>
    </row>
    <row r="86" spans="1:7" x14ac:dyDescent="0.2">
      <c r="A86" s="82" t="s">
        <v>281</v>
      </c>
      <c r="B86" s="83" t="s">
        <v>463</v>
      </c>
      <c r="C86" s="84" t="s">
        <v>67</v>
      </c>
      <c r="D86" s="85" t="s">
        <v>301</v>
      </c>
      <c r="E86" s="84" t="s">
        <v>5</v>
      </c>
      <c r="F86" s="84">
        <v>1</v>
      </c>
      <c r="G86" s="86">
        <v>0</v>
      </c>
    </row>
    <row r="87" spans="1:7" x14ac:dyDescent="0.2">
      <c r="A87" s="82" t="s">
        <v>102</v>
      </c>
      <c r="B87" s="83" t="s">
        <v>466</v>
      </c>
      <c r="C87" s="84" t="s">
        <v>88</v>
      </c>
      <c r="D87" s="85" t="s">
        <v>295</v>
      </c>
      <c r="E87" s="84" t="s">
        <v>5</v>
      </c>
      <c r="F87" s="84">
        <v>1</v>
      </c>
      <c r="G87" s="86">
        <v>0</v>
      </c>
    </row>
    <row r="88" spans="1:7" x14ac:dyDescent="0.2">
      <c r="A88" s="82" t="s">
        <v>76</v>
      </c>
      <c r="B88" s="83" t="s">
        <v>348</v>
      </c>
      <c r="C88" s="84" t="s">
        <v>67</v>
      </c>
      <c r="D88" s="85" t="s">
        <v>301</v>
      </c>
      <c r="E88" s="84" t="s">
        <v>5</v>
      </c>
      <c r="F88" s="84">
        <v>1</v>
      </c>
      <c r="G88" s="86">
        <v>68</v>
      </c>
    </row>
    <row r="89" spans="1:7" x14ac:dyDescent="0.2">
      <c r="A89" s="82" t="s">
        <v>264</v>
      </c>
      <c r="B89" s="83" t="s">
        <v>475</v>
      </c>
      <c r="C89" s="84" t="s">
        <v>67</v>
      </c>
      <c r="D89" s="85" t="s">
        <v>301</v>
      </c>
      <c r="E89" s="84" t="s">
        <v>5</v>
      </c>
      <c r="F89" s="84">
        <v>1</v>
      </c>
      <c r="G89" s="86">
        <v>0</v>
      </c>
    </row>
    <row r="90" spans="1:7" x14ac:dyDescent="0.2">
      <c r="A90" s="82" t="s">
        <v>103</v>
      </c>
      <c r="B90" s="83" t="s">
        <v>476</v>
      </c>
      <c r="C90" s="84" t="s">
        <v>88</v>
      </c>
      <c r="D90" s="85" t="s">
        <v>295</v>
      </c>
      <c r="E90" s="84" t="s">
        <v>5</v>
      </c>
      <c r="F90" s="84">
        <v>1</v>
      </c>
      <c r="G90" s="86">
        <v>0</v>
      </c>
    </row>
    <row r="91" spans="1:7" x14ac:dyDescent="0.2">
      <c r="A91" s="82" t="s">
        <v>263</v>
      </c>
      <c r="B91" s="83" t="s">
        <v>477</v>
      </c>
      <c r="C91" s="84" t="s">
        <v>67</v>
      </c>
      <c r="D91" s="85" t="s">
        <v>301</v>
      </c>
      <c r="E91" s="84" t="s">
        <v>5</v>
      </c>
      <c r="F91" s="84">
        <v>1</v>
      </c>
      <c r="G91" s="86">
        <v>0</v>
      </c>
    </row>
    <row r="92" spans="1:7" x14ac:dyDescent="0.2">
      <c r="A92" s="82" t="s">
        <v>282</v>
      </c>
      <c r="B92" s="83" t="s">
        <v>478</v>
      </c>
      <c r="C92" s="84" t="s">
        <v>69</v>
      </c>
      <c r="D92" s="85" t="s">
        <v>294</v>
      </c>
      <c r="E92" s="84" t="s">
        <v>5</v>
      </c>
      <c r="F92" s="84">
        <v>1</v>
      </c>
      <c r="G92" s="86">
        <v>0</v>
      </c>
    </row>
    <row r="93" spans="1:7" x14ac:dyDescent="0.2">
      <c r="A93" s="82" t="s">
        <v>265</v>
      </c>
      <c r="B93" s="83" t="s">
        <v>482</v>
      </c>
      <c r="C93" s="84" t="s">
        <v>69</v>
      </c>
      <c r="D93" s="85" t="s">
        <v>294</v>
      </c>
      <c r="E93" s="84" t="s">
        <v>5</v>
      </c>
      <c r="F93" s="84">
        <v>1</v>
      </c>
      <c r="G93" s="86">
        <v>0</v>
      </c>
    </row>
    <row r="94" spans="1:7" x14ac:dyDescent="0.2">
      <c r="A94" s="82" t="s">
        <v>105</v>
      </c>
      <c r="B94" s="83" t="s">
        <v>332</v>
      </c>
      <c r="C94" s="84" t="s">
        <v>88</v>
      </c>
      <c r="D94" s="85" t="s">
        <v>295</v>
      </c>
      <c r="E94" s="84" t="s">
        <v>5</v>
      </c>
      <c r="F94" s="84">
        <v>1</v>
      </c>
      <c r="G94" s="86">
        <v>48</v>
      </c>
    </row>
    <row r="95" spans="1:7" x14ac:dyDescent="0.2">
      <c r="A95" s="82" t="s">
        <v>34</v>
      </c>
      <c r="B95" s="83" t="s">
        <v>486</v>
      </c>
      <c r="C95" s="84" t="s">
        <v>69</v>
      </c>
      <c r="D95" s="85" t="s">
        <v>294</v>
      </c>
      <c r="E95" s="84" t="s">
        <v>5</v>
      </c>
      <c r="F95" s="84">
        <v>1</v>
      </c>
      <c r="G95" s="86">
        <v>0</v>
      </c>
    </row>
    <row r="96" spans="1:7" x14ac:dyDescent="0.2">
      <c r="A96" s="82" t="s">
        <v>77</v>
      </c>
      <c r="B96" s="83" t="s">
        <v>487</v>
      </c>
      <c r="C96" s="84" t="s">
        <v>67</v>
      </c>
      <c r="D96" s="85" t="s">
        <v>301</v>
      </c>
      <c r="E96" s="84" t="s">
        <v>5</v>
      </c>
      <c r="F96" s="84">
        <v>1</v>
      </c>
      <c r="G96" s="86">
        <v>0</v>
      </c>
    </row>
    <row r="97" spans="1:7" x14ac:dyDescent="0.2">
      <c r="A97" s="82" t="s">
        <v>266</v>
      </c>
      <c r="B97" s="83" t="s">
        <v>489</v>
      </c>
      <c r="C97" s="84" t="s">
        <v>67</v>
      </c>
      <c r="D97" s="85" t="s">
        <v>301</v>
      </c>
      <c r="E97" s="84" t="s">
        <v>5</v>
      </c>
      <c r="F97" s="84">
        <v>1</v>
      </c>
      <c r="G97" s="86">
        <v>0</v>
      </c>
    </row>
    <row r="98" spans="1:7" x14ac:dyDescent="0.2">
      <c r="A98" s="82" t="s">
        <v>78</v>
      </c>
      <c r="B98" s="83" t="s">
        <v>345</v>
      </c>
      <c r="C98" s="84" t="s">
        <v>67</v>
      </c>
      <c r="D98" s="85" t="s">
        <v>301</v>
      </c>
      <c r="E98" s="84" t="s">
        <v>5</v>
      </c>
      <c r="F98" s="84">
        <v>1</v>
      </c>
      <c r="G98" s="86">
        <v>71</v>
      </c>
    </row>
    <row r="99" spans="1:7" x14ac:dyDescent="0.2">
      <c r="A99" s="82" t="s">
        <v>108</v>
      </c>
      <c r="B99" s="83" t="s">
        <v>490</v>
      </c>
      <c r="C99" s="84" t="s">
        <v>88</v>
      </c>
      <c r="D99" s="85" t="s">
        <v>295</v>
      </c>
      <c r="E99" s="84" t="s">
        <v>5</v>
      </c>
      <c r="F99" s="84">
        <v>1</v>
      </c>
      <c r="G99" s="86">
        <v>0</v>
      </c>
    </row>
    <row r="100" spans="1:7" x14ac:dyDescent="0.2">
      <c r="A100" s="82" t="s">
        <v>110</v>
      </c>
      <c r="B100" s="83" t="s">
        <v>378</v>
      </c>
      <c r="C100" s="84" t="s">
        <v>88</v>
      </c>
      <c r="D100" s="85" t="s">
        <v>295</v>
      </c>
      <c r="E100" s="84" t="s">
        <v>5</v>
      </c>
      <c r="F100" s="84">
        <v>1</v>
      </c>
      <c r="G100" s="86">
        <v>35</v>
      </c>
    </row>
    <row r="101" spans="1:7" x14ac:dyDescent="0.2">
      <c r="A101" s="82" t="s">
        <v>111</v>
      </c>
      <c r="B101" s="83" t="s">
        <v>344</v>
      </c>
      <c r="C101" s="84" t="s">
        <v>88</v>
      </c>
      <c r="D101" s="85" t="s">
        <v>295</v>
      </c>
      <c r="E101" s="84" t="s">
        <v>5</v>
      </c>
      <c r="F101" s="84">
        <v>1</v>
      </c>
      <c r="G101" s="86">
        <v>30</v>
      </c>
    </row>
    <row r="102" spans="1:7" x14ac:dyDescent="0.2">
      <c r="A102" s="82" t="s">
        <v>112</v>
      </c>
      <c r="B102" s="83" t="s">
        <v>353</v>
      </c>
      <c r="C102" s="84" t="s">
        <v>88</v>
      </c>
      <c r="D102" s="85" t="s">
        <v>295</v>
      </c>
      <c r="E102" s="84" t="s">
        <v>5</v>
      </c>
      <c r="F102" s="84">
        <v>1</v>
      </c>
      <c r="G102" s="86">
        <v>237</v>
      </c>
    </row>
    <row r="103" spans="1:7" x14ac:dyDescent="0.2">
      <c r="A103" s="82" t="s">
        <v>267</v>
      </c>
      <c r="B103" s="83" t="s">
        <v>494</v>
      </c>
      <c r="C103" s="84" t="s">
        <v>88</v>
      </c>
      <c r="D103" s="85" t="s">
        <v>295</v>
      </c>
      <c r="E103" s="84" t="s">
        <v>5</v>
      </c>
      <c r="F103" s="84">
        <v>1</v>
      </c>
      <c r="G103" s="86">
        <v>0</v>
      </c>
    </row>
    <row r="104" spans="1:7" x14ac:dyDescent="0.2">
      <c r="A104" s="82" t="s">
        <v>283</v>
      </c>
      <c r="B104" s="83" t="s">
        <v>496</v>
      </c>
      <c r="C104" s="84" t="s">
        <v>67</v>
      </c>
      <c r="D104" s="85" t="s">
        <v>301</v>
      </c>
      <c r="E104" s="84" t="s">
        <v>5</v>
      </c>
      <c r="F104" s="84">
        <v>1</v>
      </c>
      <c r="G104" s="86">
        <v>0</v>
      </c>
    </row>
    <row r="105" spans="1:7" x14ac:dyDescent="0.2">
      <c r="A105" s="82" t="s">
        <v>113</v>
      </c>
      <c r="B105" s="83" t="s">
        <v>497</v>
      </c>
      <c r="C105" s="84" t="s">
        <v>88</v>
      </c>
      <c r="D105" s="85" t="s">
        <v>295</v>
      </c>
      <c r="E105" s="84" t="s">
        <v>5</v>
      </c>
      <c r="F105" s="84">
        <v>1</v>
      </c>
      <c r="G105" s="86">
        <v>0</v>
      </c>
    </row>
    <row r="106" spans="1:7" x14ac:dyDescent="0.2">
      <c r="A106" s="82" t="s">
        <v>35</v>
      </c>
      <c r="B106" s="83" t="s">
        <v>501</v>
      </c>
      <c r="C106" s="84" t="s">
        <v>69</v>
      </c>
      <c r="D106" s="85" t="s">
        <v>294</v>
      </c>
      <c r="E106" s="84" t="s">
        <v>5</v>
      </c>
      <c r="F106" s="84">
        <v>1</v>
      </c>
      <c r="G106" s="86">
        <v>0</v>
      </c>
    </row>
    <row r="107" spans="1:7" x14ac:dyDescent="0.2">
      <c r="A107" s="82" t="s">
        <v>269</v>
      </c>
      <c r="B107" s="83" t="s">
        <v>503</v>
      </c>
      <c r="C107" s="84" t="s">
        <v>67</v>
      </c>
      <c r="D107" s="85" t="s">
        <v>301</v>
      </c>
      <c r="E107" s="84" t="s">
        <v>5</v>
      </c>
      <c r="F107" s="84">
        <v>1</v>
      </c>
      <c r="G107" s="86">
        <v>0</v>
      </c>
    </row>
    <row r="108" spans="1:7" x14ac:dyDescent="0.2">
      <c r="A108" s="82" t="s">
        <v>79</v>
      </c>
      <c r="B108" s="83" t="s">
        <v>506</v>
      </c>
      <c r="C108" s="84" t="s">
        <v>67</v>
      </c>
      <c r="D108" s="85" t="s">
        <v>301</v>
      </c>
      <c r="E108" s="84" t="s">
        <v>5</v>
      </c>
      <c r="F108" s="84">
        <v>1</v>
      </c>
      <c r="G108" s="86">
        <v>0</v>
      </c>
    </row>
    <row r="109" spans="1:7" x14ac:dyDescent="0.2">
      <c r="A109" s="82" t="s">
        <v>268</v>
      </c>
      <c r="B109" s="83" t="s">
        <v>507</v>
      </c>
      <c r="C109" s="84" t="s">
        <v>67</v>
      </c>
      <c r="D109" s="85" t="s">
        <v>301</v>
      </c>
      <c r="E109" s="84" t="s">
        <v>5</v>
      </c>
      <c r="F109" s="84">
        <v>1</v>
      </c>
      <c r="G109" s="86">
        <v>0</v>
      </c>
    </row>
    <row r="110" spans="1:7" x14ac:dyDescent="0.2">
      <c r="A110" s="82" t="s">
        <v>115</v>
      </c>
      <c r="B110" s="83" t="s">
        <v>509</v>
      </c>
      <c r="C110" s="84" t="s">
        <v>88</v>
      </c>
      <c r="D110" s="85" t="s">
        <v>295</v>
      </c>
      <c r="E110" s="84" t="s">
        <v>5</v>
      </c>
      <c r="F110" s="84">
        <v>1</v>
      </c>
      <c r="G110" s="86">
        <v>0</v>
      </c>
    </row>
    <row r="111" spans="1:7" x14ac:dyDescent="0.2">
      <c r="A111" s="82" t="s">
        <v>80</v>
      </c>
      <c r="B111" s="83" t="s">
        <v>347</v>
      </c>
      <c r="C111" s="84" t="s">
        <v>67</v>
      </c>
      <c r="D111" s="85" t="s">
        <v>301</v>
      </c>
      <c r="E111" s="84" t="s">
        <v>5</v>
      </c>
      <c r="F111" s="84">
        <v>1</v>
      </c>
      <c r="G111" s="86">
        <v>50</v>
      </c>
    </row>
    <row r="112" spans="1:7" x14ac:dyDescent="0.2">
      <c r="A112" s="82" t="s">
        <v>270</v>
      </c>
      <c r="B112" s="83" t="s">
        <v>521</v>
      </c>
      <c r="C112" s="84" t="s">
        <v>67</v>
      </c>
      <c r="D112" s="85" t="s">
        <v>301</v>
      </c>
      <c r="E112" s="84" t="s">
        <v>5</v>
      </c>
      <c r="F112" s="84">
        <v>1</v>
      </c>
      <c r="G112" s="86">
        <v>0</v>
      </c>
    </row>
    <row r="113" spans="1:7" x14ac:dyDescent="0.2">
      <c r="A113" s="82" t="s">
        <v>284</v>
      </c>
      <c r="B113" s="83" t="s">
        <v>525</v>
      </c>
      <c r="C113" s="84" t="s">
        <v>67</v>
      </c>
      <c r="D113" s="85" t="s">
        <v>301</v>
      </c>
      <c r="E113" s="84" t="s">
        <v>5</v>
      </c>
      <c r="F113" s="84">
        <v>1</v>
      </c>
      <c r="G113" s="86">
        <v>0</v>
      </c>
    </row>
    <row r="114" spans="1:7" x14ac:dyDescent="0.2">
      <c r="A114" s="82" t="s">
        <v>81</v>
      </c>
      <c r="B114" s="83" t="s">
        <v>342</v>
      </c>
      <c r="C114" s="84" t="s">
        <v>67</v>
      </c>
      <c r="D114" s="85" t="s">
        <v>301</v>
      </c>
      <c r="E114" s="84" t="s">
        <v>5</v>
      </c>
      <c r="F114" s="84">
        <v>1</v>
      </c>
      <c r="G114" s="86">
        <v>24</v>
      </c>
    </row>
    <row r="115" spans="1:7" x14ac:dyDescent="0.2">
      <c r="A115" s="82" t="s">
        <v>119</v>
      </c>
      <c r="B115" s="83" t="s">
        <v>372</v>
      </c>
      <c r="C115" s="84" t="s">
        <v>88</v>
      </c>
      <c r="D115" s="85" t="s">
        <v>295</v>
      </c>
      <c r="E115" s="84" t="s">
        <v>5</v>
      </c>
      <c r="F115" s="84">
        <v>1</v>
      </c>
      <c r="G115" s="86">
        <v>162</v>
      </c>
    </row>
    <row r="116" spans="1:7" x14ac:dyDescent="0.2">
      <c r="A116" s="82" t="s">
        <v>82</v>
      </c>
      <c r="B116" s="83" t="s">
        <v>527</v>
      </c>
      <c r="C116" s="84" t="s">
        <v>67</v>
      </c>
      <c r="D116" s="85" t="s">
        <v>301</v>
      </c>
      <c r="E116" s="84" t="s">
        <v>5</v>
      </c>
      <c r="F116" s="84">
        <v>1</v>
      </c>
      <c r="G116" s="86">
        <v>0</v>
      </c>
    </row>
    <row r="117" spans="1:7" x14ac:dyDescent="0.2">
      <c r="A117" s="82" t="s">
        <v>120</v>
      </c>
      <c r="B117" s="83" t="s">
        <v>530</v>
      </c>
      <c r="C117" s="84" t="s">
        <v>88</v>
      </c>
      <c r="D117" s="85" t="s">
        <v>295</v>
      </c>
      <c r="E117" s="84" t="s">
        <v>5</v>
      </c>
      <c r="F117" s="84">
        <v>1</v>
      </c>
      <c r="G117" s="86">
        <v>0</v>
      </c>
    </row>
    <row r="118" spans="1:7" x14ac:dyDescent="0.2">
      <c r="A118" s="82" t="s">
        <v>271</v>
      </c>
      <c r="B118" s="83" t="s">
        <v>534</v>
      </c>
      <c r="C118" s="84" t="s">
        <v>67</v>
      </c>
      <c r="D118" s="85" t="s">
        <v>301</v>
      </c>
      <c r="E118" s="84" t="s">
        <v>5</v>
      </c>
      <c r="F118" s="84">
        <v>1</v>
      </c>
      <c r="G118" s="86">
        <v>0</v>
      </c>
    </row>
    <row r="119" spans="1:7" x14ac:dyDescent="0.2">
      <c r="A119" s="82" t="s">
        <v>285</v>
      </c>
      <c r="B119" s="83" t="s">
        <v>536</v>
      </c>
      <c r="C119" s="84" t="s">
        <v>67</v>
      </c>
      <c r="D119" s="85" t="s">
        <v>301</v>
      </c>
      <c r="E119" s="84" t="s">
        <v>5</v>
      </c>
      <c r="F119" s="84">
        <v>1</v>
      </c>
      <c r="G119" s="86">
        <v>0</v>
      </c>
    </row>
    <row r="120" spans="1:7" x14ac:dyDescent="0.2">
      <c r="A120" s="82" t="s">
        <v>83</v>
      </c>
      <c r="B120" s="83" t="s">
        <v>538</v>
      </c>
      <c r="C120" s="84" t="s">
        <v>67</v>
      </c>
      <c r="D120" s="85" t="s">
        <v>301</v>
      </c>
      <c r="E120" s="84" t="s">
        <v>5</v>
      </c>
      <c r="F120" s="84">
        <v>1</v>
      </c>
      <c r="G120" s="86">
        <v>0</v>
      </c>
    </row>
    <row r="121" spans="1:7" x14ac:dyDescent="0.2">
      <c r="A121" s="82" t="s">
        <v>84</v>
      </c>
      <c r="B121" s="83" t="s">
        <v>346</v>
      </c>
      <c r="C121" s="84" t="s">
        <v>67</v>
      </c>
      <c r="D121" s="85" t="s">
        <v>301</v>
      </c>
      <c r="E121" s="84" t="s">
        <v>5</v>
      </c>
      <c r="F121" s="84">
        <v>1</v>
      </c>
      <c r="G121" s="86">
        <v>7</v>
      </c>
    </row>
    <row r="122" spans="1:7" x14ac:dyDescent="0.2">
      <c r="A122" s="82" t="s">
        <v>85</v>
      </c>
      <c r="B122" s="83" t="s">
        <v>349</v>
      </c>
      <c r="C122" s="84" t="s">
        <v>67</v>
      </c>
      <c r="D122" s="85" t="s">
        <v>301</v>
      </c>
      <c r="E122" s="84" t="s">
        <v>5</v>
      </c>
      <c r="F122" s="84">
        <v>1</v>
      </c>
      <c r="G122" s="86">
        <v>20</v>
      </c>
    </row>
    <row r="123" spans="1:7" x14ac:dyDescent="0.2">
      <c r="A123" s="82" t="s">
        <v>86</v>
      </c>
      <c r="B123" s="83" t="s">
        <v>343</v>
      </c>
      <c r="C123" s="84" t="s">
        <v>67</v>
      </c>
      <c r="D123" s="85" t="s">
        <v>301</v>
      </c>
      <c r="E123" s="84" t="s">
        <v>5</v>
      </c>
      <c r="F123" s="84">
        <v>1</v>
      </c>
      <c r="G123" s="86">
        <v>26</v>
      </c>
    </row>
    <row r="124" spans="1:7" x14ac:dyDescent="0.2">
      <c r="A124" s="82" t="s">
        <v>286</v>
      </c>
      <c r="B124" s="83" t="s">
        <v>544</v>
      </c>
      <c r="C124" s="84" t="s">
        <v>67</v>
      </c>
      <c r="D124" s="85" t="s">
        <v>301</v>
      </c>
      <c r="E124" s="84" t="s">
        <v>5</v>
      </c>
      <c r="F124" s="84">
        <v>1</v>
      </c>
      <c r="G124" s="86">
        <v>0</v>
      </c>
    </row>
    <row r="125" spans="1:7" x14ac:dyDescent="0.2">
      <c r="A125" s="82" t="s">
        <v>121</v>
      </c>
      <c r="B125" s="83" t="s">
        <v>545</v>
      </c>
      <c r="C125" s="84" t="s">
        <v>88</v>
      </c>
      <c r="D125" s="85" t="s">
        <v>295</v>
      </c>
      <c r="E125" s="84" t="s">
        <v>5</v>
      </c>
      <c r="F125" s="84">
        <v>1</v>
      </c>
      <c r="G125" s="86">
        <v>0</v>
      </c>
    </row>
    <row r="126" spans="1:7" x14ac:dyDescent="0.2">
      <c r="A126" s="82" t="s">
        <v>287</v>
      </c>
      <c r="B126" s="83" t="s">
        <v>551</v>
      </c>
      <c r="C126" s="84" t="s">
        <v>67</v>
      </c>
      <c r="D126" s="85" t="s">
        <v>301</v>
      </c>
      <c r="E126" s="84" t="s">
        <v>5</v>
      </c>
      <c r="F126" s="84">
        <v>1</v>
      </c>
      <c r="G126" s="86">
        <v>0</v>
      </c>
    </row>
    <row r="127" spans="1:7" x14ac:dyDescent="0.2">
      <c r="A127" s="82" t="s">
        <v>122</v>
      </c>
      <c r="B127" s="83" t="s">
        <v>552</v>
      </c>
      <c r="C127" s="84" t="s">
        <v>88</v>
      </c>
      <c r="D127" s="85" t="s">
        <v>295</v>
      </c>
      <c r="E127" s="84" t="s">
        <v>5</v>
      </c>
      <c r="F127" s="84">
        <v>1</v>
      </c>
      <c r="G127" s="86">
        <v>0</v>
      </c>
    </row>
    <row r="128" spans="1:7" x14ac:dyDescent="0.2">
      <c r="A128" s="82" t="s">
        <v>123</v>
      </c>
      <c r="B128" s="83" t="s">
        <v>555</v>
      </c>
      <c r="C128" s="84" t="s">
        <v>88</v>
      </c>
      <c r="D128" s="85" t="s">
        <v>295</v>
      </c>
      <c r="E128" s="84" t="s">
        <v>5</v>
      </c>
      <c r="F128" s="84">
        <v>1</v>
      </c>
      <c r="G128" s="86">
        <v>0</v>
      </c>
    </row>
    <row r="129" spans="1:7" x14ac:dyDescent="0.2">
      <c r="A129" s="82" t="s">
        <v>272</v>
      </c>
      <c r="B129" s="83" t="s">
        <v>557</v>
      </c>
      <c r="C129" s="84" t="s">
        <v>88</v>
      </c>
      <c r="D129" s="85" t="s">
        <v>295</v>
      </c>
      <c r="E129" s="84" t="s">
        <v>5</v>
      </c>
      <c r="F129" s="84">
        <v>1</v>
      </c>
      <c r="G129" s="86">
        <v>0</v>
      </c>
    </row>
    <row r="130" spans="1:7" x14ac:dyDescent="0.2">
      <c r="A130" s="82" t="s">
        <v>124</v>
      </c>
      <c r="B130" s="83" t="s">
        <v>560</v>
      </c>
      <c r="C130" s="84" t="s">
        <v>88</v>
      </c>
      <c r="D130" s="85" t="s">
        <v>295</v>
      </c>
      <c r="E130" s="84" t="s">
        <v>5</v>
      </c>
      <c r="F130" s="84">
        <v>1</v>
      </c>
      <c r="G130" s="86">
        <v>0</v>
      </c>
    </row>
    <row r="131" spans="1:7" x14ac:dyDescent="0.2">
      <c r="A131" s="82" t="s">
        <v>288</v>
      </c>
      <c r="B131" s="83" t="s">
        <v>561</v>
      </c>
      <c r="C131" s="84" t="s">
        <v>67</v>
      </c>
      <c r="D131" s="85" t="s">
        <v>301</v>
      </c>
      <c r="E131" s="84" t="s">
        <v>5</v>
      </c>
      <c r="F131" s="84">
        <v>1</v>
      </c>
      <c r="G131" s="86">
        <v>0</v>
      </c>
    </row>
    <row r="132" spans="1:7" x14ac:dyDescent="0.2">
      <c r="A132" s="82" t="s">
        <v>87</v>
      </c>
      <c r="B132" s="83" t="s">
        <v>341</v>
      </c>
      <c r="C132" s="84" t="s">
        <v>67</v>
      </c>
      <c r="D132" s="85" t="s">
        <v>301</v>
      </c>
      <c r="E132" s="84" t="s">
        <v>5</v>
      </c>
      <c r="F132" s="84">
        <v>1</v>
      </c>
      <c r="G132" s="86">
        <v>60</v>
      </c>
    </row>
    <row r="133" spans="1:7" x14ac:dyDescent="0.2">
      <c r="A133" s="82" t="s">
        <v>125</v>
      </c>
      <c r="B133" s="83" t="s">
        <v>565</v>
      </c>
      <c r="C133" s="84" t="s">
        <v>88</v>
      </c>
      <c r="D133" s="85" t="s">
        <v>295</v>
      </c>
      <c r="E133" s="84" t="s">
        <v>5</v>
      </c>
      <c r="F133" s="84">
        <v>1</v>
      </c>
      <c r="G133" s="86">
        <v>0</v>
      </c>
    </row>
    <row r="134" spans="1:7" x14ac:dyDescent="0.2">
      <c r="A134" s="82" t="s">
        <v>127</v>
      </c>
      <c r="B134" s="83" t="s">
        <v>412</v>
      </c>
      <c r="C134" s="84" t="s">
        <v>126</v>
      </c>
      <c r="D134" s="85" t="s">
        <v>299</v>
      </c>
      <c r="E134" s="84" t="s">
        <v>10</v>
      </c>
      <c r="F134" s="84">
        <v>7</v>
      </c>
      <c r="G134" s="86">
        <v>42</v>
      </c>
    </row>
    <row r="135" spans="1:7" x14ac:dyDescent="0.2">
      <c r="A135" s="82" t="s">
        <v>131</v>
      </c>
      <c r="B135" s="83" t="s">
        <v>431</v>
      </c>
      <c r="C135" s="84" t="s">
        <v>126</v>
      </c>
      <c r="D135" s="85" t="s">
        <v>299</v>
      </c>
      <c r="E135" s="84" t="s">
        <v>10</v>
      </c>
      <c r="F135" s="84">
        <v>7</v>
      </c>
      <c r="G135" s="86">
        <v>0</v>
      </c>
    </row>
    <row r="136" spans="1:7" x14ac:dyDescent="0.2">
      <c r="A136" s="82" t="s">
        <v>138</v>
      </c>
      <c r="B136" s="83" t="s">
        <v>406</v>
      </c>
      <c r="C136" s="84" t="s">
        <v>126</v>
      </c>
      <c r="D136" s="85" t="s">
        <v>299</v>
      </c>
      <c r="E136" s="84" t="s">
        <v>10</v>
      </c>
      <c r="F136" s="84">
        <v>7</v>
      </c>
      <c r="G136" s="86">
        <v>24</v>
      </c>
    </row>
    <row r="137" spans="1:7" x14ac:dyDescent="0.2">
      <c r="A137" s="82" t="s">
        <v>139</v>
      </c>
      <c r="B137" s="83" t="s">
        <v>405</v>
      </c>
      <c r="C137" s="84" t="s">
        <v>126</v>
      </c>
      <c r="D137" s="85" t="s">
        <v>299</v>
      </c>
      <c r="E137" s="84" t="s">
        <v>10</v>
      </c>
      <c r="F137" s="84">
        <v>7</v>
      </c>
      <c r="G137" s="86">
        <v>64</v>
      </c>
    </row>
    <row r="138" spans="1:7" x14ac:dyDescent="0.2">
      <c r="A138" s="82" t="s">
        <v>140</v>
      </c>
      <c r="B138" s="83" t="s">
        <v>404</v>
      </c>
      <c r="C138" s="84" t="s">
        <v>126</v>
      </c>
      <c r="D138" s="85" t="s">
        <v>299</v>
      </c>
      <c r="E138" s="84" t="s">
        <v>10</v>
      </c>
      <c r="F138" s="84">
        <v>7</v>
      </c>
      <c r="G138" s="86">
        <v>40</v>
      </c>
    </row>
    <row r="139" spans="1:7" x14ac:dyDescent="0.2">
      <c r="A139" s="82" t="s">
        <v>141</v>
      </c>
      <c r="B139" s="83" t="s">
        <v>499</v>
      </c>
      <c r="C139" s="84" t="s">
        <v>126</v>
      </c>
      <c r="D139" s="85" t="s">
        <v>299</v>
      </c>
      <c r="E139" s="84" t="s">
        <v>10</v>
      </c>
      <c r="F139" s="84">
        <v>7</v>
      </c>
      <c r="G139" s="86">
        <v>0</v>
      </c>
    </row>
    <row r="140" spans="1:7" x14ac:dyDescent="0.2">
      <c r="A140" s="82" t="s">
        <v>143</v>
      </c>
      <c r="B140" s="83" t="s">
        <v>504</v>
      </c>
      <c r="C140" s="84" t="s">
        <v>126</v>
      </c>
      <c r="D140" s="85" t="s">
        <v>299</v>
      </c>
      <c r="E140" s="84" t="s">
        <v>10</v>
      </c>
      <c r="F140" s="84">
        <v>7</v>
      </c>
      <c r="G140" s="86">
        <v>0</v>
      </c>
    </row>
    <row r="141" spans="1:7" x14ac:dyDescent="0.2">
      <c r="A141" s="82" t="s">
        <v>144</v>
      </c>
      <c r="B141" s="83" t="s">
        <v>403</v>
      </c>
      <c r="C141" s="84" t="s">
        <v>126</v>
      </c>
      <c r="D141" s="85" t="s">
        <v>299</v>
      </c>
      <c r="E141" s="84" t="s">
        <v>10</v>
      </c>
      <c r="F141" s="84">
        <v>7</v>
      </c>
      <c r="G141" s="86">
        <v>80</v>
      </c>
    </row>
    <row r="142" spans="1:7" x14ac:dyDescent="0.2">
      <c r="A142" s="82" t="s">
        <v>145</v>
      </c>
      <c r="B142" s="83" t="s">
        <v>402</v>
      </c>
      <c r="C142" s="84" t="s">
        <v>126</v>
      </c>
      <c r="D142" s="85" t="s">
        <v>299</v>
      </c>
      <c r="E142" s="84" t="s">
        <v>10</v>
      </c>
      <c r="F142" s="84">
        <v>7</v>
      </c>
      <c r="G142" s="86">
        <v>164</v>
      </c>
    </row>
    <row r="143" spans="1:7" x14ac:dyDescent="0.2">
      <c r="A143" s="82" t="s">
        <v>146</v>
      </c>
      <c r="B143" s="83" t="s">
        <v>510</v>
      </c>
      <c r="C143" s="84" t="s">
        <v>126</v>
      </c>
      <c r="D143" s="85" t="s">
        <v>299</v>
      </c>
      <c r="E143" s="84" t="s">
        <v>10</v>
      </c>
      <c r="F143" s="84">
        <v>7</v>
      </c>
      <c r="G143" s="86">
        <v>0</v>
      </c>
    </row>
    <row r="144" spans="1:7" x14ac:dyDescent="0.2">
      <c r="A144" s="82" t="s">
        <v>147</v>
      </c>
      <c r="B144" s="83" t="s">
        <v>401</v>
      </c>
      <c r="C144" s="84" t="s">
        <v>126</v>
      </c>
      <c r="D144" s="85" t="s">
        <v>299</v>
      </c>
      <c r="E144" s="84" t="s">
        <v>10</v>
      </c>
      <c r="F144" s="84">
        <v>7</v>
      </c>
      <c r="G144" s="86">
        <v>1968</v>
      </c>
    </row>
    <row r="145" spans="1:7" x14ac:dyDescent="0.2">
      <c r="A145" s="82" t="s">
        <v>150</v>
      </c>
      <c r="B145" s="83" t="s">
        <v>400</v>
      </c>
      <c r="C145" s="84" t="s">
        <v>126</v>
      </c>
      <c r="D145" s="85" t="s">
        <v>299</v>
      </c>
      <c r="E145" s="84" t="s">
        <v>10</v>
      </c>
      <c r="F145" s="84">
        <v>7</v>
      </c>
      <c r="G145" s="86">
        <v>48</v>
      </c>
    </row>
    <row r="146" spans="1:7" x14ac:dyDescent="0.2">
      <c r="A146" s="82" t="s">
        <v>155</v>
      </c>
      <c r="B146" s="83" t="s">
        <v>397</v>
      </c>
      <c r="C146" s="84" t="s">
        <v>126</v>
      </c>
      <c r="D146" s="85" t="s">
        <v>299</v>
      </c>
      <c r="E146" s="84" t="s">
        <v>10</v>
      </c>
      <c r="F146" s="84">
        <v>7</v>
      </c>
      <c r="G146" s="86">
        <v>33</v>
      </c>
    </row>
    <row r="147" spans="1:7" x14ac:dyDescent="0.2">
      <c r="A147" s="82" t="s">
        <v>185</v>
      </c>
      <c r="B147" s="83" t="s">
        <v>328</v>
      </c>
      <c r="C147" s="84" t="s">
        <v>184</v>
      </c>
      <c r="D147" s="85" t="s">
        <v>300</v>
      </c>
      <c r="E147" s="84" t="s">
        <v>3</v>
      </c>
      <c r="F147" s="84">
        <v>8</v>
      </c>
      <c r="G147" s="86">
        <v>26</v>
      </c>
    </row>
    <row r="148" spans="1:7" x14ac:dyDescent="0.2">
      <c r="A148" s="82" t="s">
        <v>187</v>
      </c>
      <c r="B148" s="83" t="s">
        <v>428</v>
      </c>
      <c r="C148" s="84" t="s">
        <v>184</v>
      </c>
      <c r="D148" s="85" t="s">
        <v>300</v>
      </c>
      <c r="E148" s="84" t="s">
        <v>3</v>
      </c>
      <c r="F148" s="84">
        <v>8</v>
      </c>
      <c r="G148" s="86">
        <v>0</v>
      </c>
    </row>
    <row r="149" spans="1:7" x14ac:dyDescent="0.2">
      <c r="A149" s="82" t="s">
        <v>190</v>
      </c>
      <c r="B149" s="83" t="s">
        <v>449</v>
      </c>
      <c r="C149" s="84" t="s">
        <v>184</v>
      </c>
      <c r="D149" s="85" t="s">
        <v>300</v>
      </c>
      <c r="E149" s="84" t="s">
        <v>3</v>
      </c>
      <c r="F149" s="84">
        <v>8</v>
      </c>
      <c r="G149" s="86">
        <v>0</v>
      </c>
    </row>
    <row r="150" spans="1:7" x14ac:dyDescent="0.2">
      <c r="A150" s="82" t="s">
        <v>193</v>
      </c>
      <c r="B150" s="83" t="s">
        <v>457</v>
      </c>
      <c r="C150" s="84" t="s">
        <v>184</v>
      </c>
      <c r="D150" s="85" t="s">
        <v>300</v>
      </c>
      <c r="E150" s="84" t="s">
        <v>3</v>
      </c>
      <c r="F150" s="84">
        <v>8</v>
      </c>
      <c r="G150" s="86">
        <v>0</v>
      </c>
    </row>
    <row r="151" spans="1:7" x14ac:dyDescent="0.2">
      <c r="A151" s="82" t="s">
        <v>194</v>
      </c>
      <c r="B151" s="83" t="s">
        <v>409</v>
      </c>
      <c r="C151" s="84" t="s">
        <v>184</v>
      </c>
      <c r="D151" s="85" t="s">
        <v>300</v>
      </c>
      <c r="E151" s="84" t="s">
        <v>3</v>
      </c>
      <c r="F151" s="84">
        <v>8</v>
      </c>
      <c r="G151" s="86">
        <v>76</v>
      </c>
    </row>
    <row r="152" spans="1:7" x14ac:dyDescent="0.2">
      <c r="A152" s="82" t="s">
        <v>195</v>
      </c>
      <c r="B152" s="83" t="s">
        <v>311</v>
      </c>
      <c r="C152" s="84" t="s">
        <v>184</v>
      </c>
      <c r="D152" s="85" t="s">
        <v>300</v>
      </c>
      <c r="E152" s="84" t="s">
        <v>3</v>
      </c>
      <c r="F152" s="84">
        <v>8</v>
      </c>
      <c r="G152" s="86">
        <v>183</v>
      </c>
    </row>
    <row r="153" spans="1:7" x14ac:dyDescent="0.2">
      <c r="A153" s="82" t="s">
        <v>196</v>
      </c>
      <c r="B153" s="83" t="s">
        <v>468</v>
      </c>
      <c r="C153" s="84" t="s">
        <v>184</v>
      </c>
      <c r="D153" s="85" t="s">
        <v>300</v>
      </c>
      <c r="E153" s="84" t="s">
        <v>3</v>
      </c>
      <c r="F153" s="84">
        <v>8</v>
      </c>
      <c r="G153" s="86">
        <v>0</v>
      </c>
    </row>
    <row r="154" spans="1:7" x14ac:dyDescent="0.2">
      <c r="A154" s="82" t="s">
        <v>197</v>
      </c>
      <c r="B154" s="83" t="s">
        <v>474</v>
      </c>
      <c r="C154" s="84" t="s">
        <v>184</v>
      </c>
      <c r="D154" s="85" t="s">
        <v>300</v>
      </c>
      <c r="E154" s="84" t="s">
        <v>3</v>
      </c>
      <c r="F154" s="84">
        <v>8</v>
      </c>
      <c r="G154" s="86">
        <v>0</v>
      </c>
    </row>
    <row r="155" spans="1:7" x14ac:dyDescent="0.2">
      <c r="A155" s="82" t="s">
        <v>198</v>
      </c>
      <c r="B155" s="83" t="s">
        <v>325</v>
      </c>
      <c r="C155" s="84" t="s">
        <v>184</v>
      </c>
      <c r="D155" s="85" t="s">
        <v>300</v>
      </c>
      <c r="E155" s="84" t="s">
        <v>3</v>
      </c>
      <c r="F155" s="84">
        <v>8</v>
      </c>
      <c r="G155" s="86">
        <v>24</v>
      </c>
    </row>
    <row r="156" spans="1:7" x14ac:dyDescent="0.2">
      <c r="A156" s="82" t="s">
        <v>199</v>
      </c>
      <c r="B156" s="83" t="s">
        <v>324</v>
      </c>
      <c r="C156" s="84" t="s">
        <v>184</v>
      </c>
      <c r="D156" s="85" t="s">
        <v>300</v>
      </c>
      <c r="E156" s="84" t="s">
        <v>3</v>
      </c>
      <c r="F156" s="84">
        <v>8</v>
      </c>
      <c r="G156" s="86">
        <v>106</v>
      </c>
    </row>
    <row r="157" spans="1:7" x14ac:dyDescent="0.2">
      <c r="A157" s="82" t="s">
        <v>200</v>
      </c>
      <c r="B157" s="83" t="s">
        <v>479</v>
      </c>
      <c r="C157" s="84" t="s">
        <v>184</v>
      </c>
      <c r="D157" s="85" t="s">
        <v>300</v>
      </c>
      <c r="E157" s="84" t="s">
        <v>3</v>
      </c>
      <c r="F157" s="84">
        <v>8</v>
      </c>
      <c r="G157" s="86">
        <v>0</v>
      </c>
    </row>
    <row r="158" spans="1:7" x14ac:dyDescent="0.2">
      <c r="A158" s="82" t="s">
        <v>201</v>
      </c>
      <c r="B158" s="83" t="s">
        <v>488</v>
      </c>
      <c r="C158" s="84" t="s">
        <v>184</v>
      </c>
      <c r="D158" s="85" t="s">
        <v>300</v>
      </c>
      <c r="E158" s="84" t="s">
        <v>3</v>
      </c>
      <c r="F158" s="84">
        <v>8</v>
      </c>
      <c r="G158" s="86">
        <v>0</v>
      </c>
    </row>
    <row r="159" spans="1:7" x14ac:dyDescent="0.2">
      <c r="A159" s="82" t="s">
        <v>202</v>
      </c>
      <c r="B159" s="83" t="s">
        <v>323</v>
      </c>
      <c r="C159" s="84" t="s">
        <v>184</v>
      </c>
      <c r="D159" s="85" t="s">
        <v>300</v>
      </c>
      <c r="E159" s="84" t="s">
        <v>3</v>
      </c>
      <c r="F159" s="84">
        <v>8</v>
      </c>
      <c r="G159" s="86">
        <v>50</v>
      </c>
    </row>
    <row r="160" spans="1:7" x14ac:dyDescent="0.2">
      <c r="A160" s="82" t="s">
        <v>204</v>
      </c>
      <c r="B160" s="83" t="s">
        <v>513</v>
      </c>
      <c r="C160" s="84" t="s">
        <v>184</v>
      </c>
      <c r="D160" s="85" t="s">
        <v>300</v>
      </c>
      <c r="E160" s="84" t="s">
        <v>3</v>
      </c>
      <c r="F160" s="84">
        <v>8</v>
      </c>
      <c r="G160" s="86">
        <v>0</v>
      </c>
    </row>
    <row r="161" spans="1:7" x14ac:dyDescent="0.2">
      <c r="A161" s="82" t="s">
        <v>205</v>
      </c>
      <c r="B161" s="83" t="s">
        <v>518</v>
      </c>
      <c r="C161" s="84" t="s">
        <v>184</v>
      </c>
      <c r="D161" s="85" t="s">
        <v>300</v>
      </c>
      <c r="E161" s="84" t="s">
        <v>3</v>
      </c>
      <c r="F161" s="84">
        <v>8</v>
      </c>
      <c r="G161" s="86">
        <v>0</v>
      </c>
    </row>
    <row r="162" spans="1:7" x14ac:dyDescent="0.2">
      <c r="A162" s="82" t="s">
        <v>206</v>
      </c>
      <c r="B162" s="83" t="s">
        <v>330</v>
      </c>
      <c r="C162" s="84" t="s">
        <v>184</v>
      </c>
      <c r="D162" s="85" t="s">
        <v>300</v>
      </c>
      <c r="E162" s="84" t="s">
        <v>3</v>
      </c>
      <c r="F162" s="84">
        <v>8</v>
      </c>
      <c r="G162" s="86">
        <v>12</v>
      </c>
    </row>
    <row r="163" spans="1:7" x14ac:dyDescent="0.2">
      <c r="A163" s="82" t="s">
        <v>208</v>
      </c>
      <c r="B163" s="83" t="s">
        <v>320</v>
      </c>
      <c r="C163" s="84" t="s">
        <v>184</v>
      </c>
      <c r="D163" s="85" t="s">
        <v>300</v>
      </c>
      <c r="E163" s="84" t="s">
        <v>3</v>
      </c>
      <c r="F163" s="84">
        <v>8</v>
      </c>
      <c r="G163" s="86">
        <v>45</v>
      </c>
    </row>
    <row r="164" spans="1:7" x14ac:dyDescent="0.2">
      <c r="A164" s="82" t="s">
        <v>209</v>
      </c>
      <c r="B164" s="83" t="s">
        <v>519</v>
      </c>
      <c r="C164" s="84" t="s">
        <v>184</v>
      </c>
      <c r="D164" s="85" t="s">
        <v>300</v>
      </c>
      <c r="E164" s="84" t="s">
        <v>3</v>
      </c>
      <c r="F164" s="84">
        <v>8</v>
      </c>
      <c r="G164" s="86">
        <v>0</v>
      </c>
    </row>
    <row r="165" spans="1:7" x14ac:dyDescent="0.2">
      <c r="A165" s="82" t="s">
        <v>212</v>
      </c>
      <c r="B165" s="83" t="s">
        <v>317</v>
      </c>
      <c r="C165" s="84" t="s">
        <v>184</v>
      </c>
      <c r="D165" s="85" t="s">
        <v>300</v>
      </c>
      <c r="E165" s="84" t="s">
        <v>3</v>
      </c>
      <c r="F165" s="84">
        <v>8</v>
      </c>
      <c r="G165" s="86">
        <v>24</v>
      </c>
    </row>
    <row r="166" spans="1:7" x14ac:dyDescent="0.2">
      <c r="A166" s="82" t="s">
        <v>213</v>
      </c>
      <c r="B166" s="83" t="s">
        <v>331</v>
      </c>
      <c r="C166" s="84" t="s">
        <v>184</v>
      </c>
      <c r="D166" s="85" t="s">
        <v>300</v>
      </c>
      <c r="E166" s="84" t="s">
        <v>3</v>
      </c>
      <c r="F166" s="84">
        <v>8</v>
      </c>
      <c r="G166" s="86">
        <v>1114</v>
      </c>
    </row>
    <row r="167" spans="1:7" x14ac:dyDescent="0.2">
      <c r="A167" s="82" t="s">
        <v>215</v>
      </c>
      <c r="B167" s="83" t="s">
        <v>314</v>
      </c>
      <c r="C167" s="84" t="s">
        <v>184</v>
      </c>
      <c r="D167" s="85" t="s">
        <v>300</v>
      </c>
      <c r="E167" s="84" t="s">
        <v>3</v>
      </c>
      <c r="F167" s="84">
        <v>8</v>
      </c>
      <c r="G167" s="86">
        <v>22</v>
      </c>
    </row>
    <row r="168" spans="1:7" x14ac:dyDescent="0.2">
      <c r="A168" s="82" t="s">
        <v>216</v>
      </c>
      <c r="B168" s="83" t="s">
        <v>398</v>
      </c>
      <c r="C168" s="84" t="s">
        <v>184</v>
      </c>
      <c r="D168" s="85" t="s">
        <v>300</v>
      </c>
      <c r="E168" s="84" t="s">
        <v>3</v>
      </c>
      <c r="F168" s="84">
        <v>8</v>
      </c>
      <c r="G168" s="86">
        <v>208</v>
      </c>
    </row>
    <row r="169" spans="1:7" x14ac:dyDescent="0.2">
      <c r="A169" s="82" t="s">
        <v>217</v>
      </c>
      <c r="B169" s="83" t="s">
        <v>533</v>
      </c>
      <c r="C169" s="84" t="s">
        <v>184</v>
      </c>
      <c r="D169" s="85" t="s">
        <v>300</v>
      </c>
      <c r="E169" s="84" t="s">
        <v>3</v>
      </c>
      <c r="F169" s="84">
        <v>8</v>
      </c>
      <c r="G169" s="86">
        <v>0</v>
      </c>
    </row>
    <row r="170" spans="1:7" x14ac:dyDescent="0.2">
      <c r="A170" s="82" t="s">
        <v>218</v>
      </c>
      <c r="B170" s="83" t="s">
        <v>535</v>
      </c>
      <c r="C170" s="84" t="s">
        <v>184</v>
      </c>
      <c r="D170" s="85" t="s">
        <v>300</v>
      </c>
      <c r="E170" s="84" t="s">
        <v>3</v>
      </c>
      <c r="F170" s="84">
        <v>8</v>
      </c>
      <c r="G170" s="86">
        <v>0</v>
      </c>
    </row>
    <row r="171" spans="1:7" x14ac:dyDescent="0.2">
      <c r="A171" s="82" t="s">
        <v>219</v>
      </c>
      <c r="B171" s="83" t="s">
        <v>539</v>
      </c>
      <c r="C171" s="84" t="s">
        <v>184</v>
      </c>
      <c r="D171" s="85" t="s">
        <v>300</v>
      </c>
      <c r="E171" s="84" t="s">
        <v>3</v>
      </c>
      <c r="F171" s="84">
        <v>8</v>
      </c>
      <c r="G171" s="86">
        <v>0</v>
      </c>
    </row>
    <row r="172" spans="1:7" x14ac:dyDescent="0.2">
      <c r="A172" s="82" t="s">
        <v>220</v>
      </c>
      <c r="B172" s="83" t="s">
        <v>543</v>
      </c>
      <c r="C172" s="84" t="s">
        <v>184</v>
      </c>
      <c r="D172" s="85" t="s">
        <v>300</v>
      </c>
      <c r="E172" s="84" t="s">
        <v>3</v>
      </c>
      <c r="F172" s="84">
        <v>8</v>
      </c>
      <c r="G172" s="86">
        <v>0</v>
      </c>
    </row>
    <row r="173" spans="1:7" x14ac:dyDescent="0.2">
      <c r="A173" s="82" t="s">
        <v>186</v>
      </c>
      <c r="B173" s="83" t="s">
        <v>418</v>
      </c>
      <c r="C173" s="84" t="s">
        <v>184</v>
      </c>
      <c r="D173" s="85" t="s">
        <v>300</v>
      </c>
      <c r="E173" s="84" t="s">
        <v>8</v>
      </c>
      <c r="F173" s="84">
        <v>6</v>
      </c>
      <c r="G173" s="86">
        <v>0</v>
      </c>
    </row>
    <row r="174" spans="1:7" x14ac:dyDescent="0.2">
      <c r="A174" s="82" t="s">
        <v>129</v>
      </c>
      <c r="B174" s="83" t="s">
        <v>392</v>
      </c>
      <c r="C174" s="84" t="s">
        <v>126</v>
      </c>
      <c r="D174" s="85" t="s">
        <v>299</v>
      </c>
      <c r="E174" s="84" t="s">
        <v>8</v>
      </c>
      <c r="F174" s="84">
        <v>6</v>
      </c>
      <c r="G174" s="86">
        <v>52</v>
      </c>
    </row>
    <row r="175" spans="1:7" x14ac:dyDescent="0.2">
      <c r="A175" s="82" t="s">
        <v>188</v>
      </c>
      <c r="B175" s="83" t="s">
        <v>433</v>
      </c>
      <c r="C175" s="84" t="s">
        <v>184</v>
      </c>
      <c r="D175" s="85" t="s">
        <v>300</v>
      </c>
      <c r="E175" s="84" t="s">
        <v>8</v>
      </c>
      <c r="F175" s="84">
        <v>6</v>
      </c>
      <c r="G175" s="86">
        <v>0</v>
      </c>
    </row>
    <row r="176" spans="1:7" x14ac:dyDescent="0.2">
      <c r="A176" s="82" t="s">
        <v>189</v>
      </c>
      <c r="B176" s="83" t="s">
        <v>438</v>
      </c>
      <c r="C176" s="84" t="s">
        <v>184</v>
      </c>
      <c r="D176" s="85" t="s">
        <v>300</v>
      </c>
      <c r="E176" s="84" t="s">
        <v>8</v>
      </c>
      <c r="F176" s="84">
        <v>6</v>
      </c>
      <c r="G176" s="86">
        <v>0</v>
      </c>
    </row>
    <row r="177" spans="1:7" x14ac:dyDescent="0.2">
      <c r="A177" s="82" t="s">
        <v>191</v>
      </c>
      <c r="B177" s="83" t="s">
        <v>411</v>
      </c>
      <c r="C177" s="84" t="s">
        <v>184</v>
      </c>
      <c r="D177" s="85" t="s">
        <v>300</v>
      </c>
      <c r="E177" s="84" t="s">
        <v>8</v>
      </c>
      <c r="F177" s="84">
        <v>6</v>
      </c>
      <c r="G177" s="86">
        <v>20</v>
      </c>
    </row>
    <row r="178" spans="1:7" x14ac:dyDescent="0.2">
      <c r="A178" s="82" t="s">
        <v>192</v>
      </c>
      <c r="B178" s="83" t="s">
        <v>410</v>
      </c>
      <c r="C178" s="84" t="s">
        <v>184</v>
      </c>
      <c r="D178" s="85" t="s">
        <v>300</v>
      </c>
      <c r="E178" s="84" t="s">
        <v>8</v>
      </c>
      <c r="F178" s="84">
        <v>6</v>
      </c>
      <c r="G178" s="86">
        <v>1162</v>
      </c>
    </row>
    <row r="179" spans="1:7" x14ac:dyDescent="0.2">
      <c r="A179" s="82" t="s">
        <v>134</v>
      </c>
      <c r="B179" s="83" t="s">
        <v>395</v>
      </c>
      <c r="C179" s="84" t="s">
        <v>126</v>
      </c>
      <c r="D179" s="85" t="s">
        <v>299</v>
      </c>
      <c r="E179" s="84" t="s">
        <v>8</v>
      </c>
      <c r="F179" s="84">
        <v>6</v>
      </c>
      <c r="G179" s="86">
        <v>152</v>
      </c>
    </row>
    <row r="180" spans="1:7" x14ac:dyDescent="0.2">
      <c r="A180" s="82" t="s">
        <v>171</v>
      </c>
      <c r="B180" s="83" t="s">
        <v>393</v>
      </c>
      <c r="C180" s="84" t="s">
        <v>144</v>
      </c>
      <c r="D180" s="85" t="s">
        <v>296</v>
      </c>
      <c r="E180" s="84" t="s">
        <v>8</v>
      </c>
      <c r="F180" s="84">
        <v>6</v>
      </c>
      <c r="G180" s="86">
        <v>192</v>
      </c>
    </row>
    <row r="181" spans="1:7" x14ac:dyDescent="0.2">
      <c r="A181" s="82" t="s">
        <v>203</v>
      </c>
      <c r="B181" s="83" t="s">
        <v>495</v>
      </c>
      <c r="C181" s="84" t="s">
        <v>184</v>
      </c>
      <c r="D181" s="85" t="s">
        <v>300</v>
      </c>
      <c r="E181" s="84" t="s">
        <v>8</v>
      </c>
      <c r="F181" s="84">
        <v>6</v>
      </c>
      <c r="G181" s="86">
        <v>0</v>
      </c>
    </row>
    <row r="182" spans="1:7" x14ac:dyDescent="0.2">
      <c r="A182" s="82" t="s">
        <v>142</v>
      </c>
      <c r="B182" s="83" t="s">
        <v>394</v>
      </c>
      <c r="C182" s="84" t="s">
        <v>126</v>
      </c>
      <c r="D182" s="85" t="s">
        <v>299</v>
      </c>
      <c r="E182" s="84" t="s">
        <v>8</v>
      </c>
      <c r="F182" s="84">
        <v>6</v>
      </c>
      <c r="G182" s="86">
        <v>3693</v>
      </c>
    </row>
    <row r="183" spans="1:7" x14ac:dyDescent="0.2">
      <c r="A183" s="82" t="s">
        <v>148</v>
      </c>
      <c r="B183" s="83" t="s">
        <v>512</v>
      </c>
      <c r="C183" s="84" t="s">
        <v>126</v>
      </c>
      <c r="D183" s="85" t="s">
        <v>299</v>
      </c>
      <c r="E183" s="84" t="s">
        <v>8</v>
      </c>
      <c r="F183" s="84">
        <v>6</v>
      </c>
      <c r="G183" s="86">
        <v>0</v>
      </c>
    </row>
    <row r="184" spans="1:7" x14ac:dyDescent="0.2">
      <c r="A184" s="82" t="s">
        <v>214</v>
      </c>
      <c r="B184" s="83" t="s">
        <v>399</v>
      </c>
      <c r="C184" s="84" t="s">
        <v>184</v>
      </c>
      <c r="D184" s="85" t="s">
        <v>300</v>
      </c>
      <c r="E184" s="84" t="s">
        <v>8</v>
      </c>
      <c r="F184" s="84">
        <v>6</v>
      </c>
      <c r="G184" s="86">
        <v>30</v>
      </c>
    </row>
    <row r="185" spans="1:7" x14ac:dyDescent="0.2">
      <c r="A185" s="82" t="s">
        <v>154</v>
      </c>
      <c r="B185" s="83" t="s">
        <v>558</v>
      </c>
      <c r="C185" s="84" t="s">
        <v>126</v>
      </c>
      <c r="D185" s="85" t="s">
        <v>299</v>
      </c>
      <c r="E185" s="84" t="s">
        <v>8</v>
      </c>
      <c r="F185" s="84">
        <v>6</v>
      </c>
      <c r="G185" s="86">
        <v>0</v>
      </c>
    </row>
    <row r="186" spans="1:7" x14ac:dyDescent="0.2">
      <c r="A186" s="82" t="s">
        <v>221</v>
      </c>
      <c r="B186" s="83" t="s">
        <v>396</v>
      </c>
      <c r="C186" s="84" t="s">
        <v>184</v>
      </c>
      <c r="D186" s="85" t="s">
        <v>300</v>
      </c>
      <c r="E186" s="84" t="s">
        <v>8</v>
      </c>
      <c r="F186" s="84">
        <v>6</v>
      </c>
      <c r="G186" s="86">
        <v>24</v>
      </c>
    </row>
    <row r="187" spans="1:7" x14ac:dyDescent="0.2">
      <c r="A187" s="82" t="s">
        <v>223</v>
      </c>
      <c r="B187" s="83" t="s">
        <v>420</v>
      </c>
      <c r="C187" s="84" t="s">
        <v>222</v>
      </c>
      <c r="D187" s="85" t="s">
        <v>302</v>
      </c>
      <c r="E187" s="84" t="s">
        <v>11</v>
      </c>
      <c r="F187" s="84">
        <v>9</v>
      </c>
      <c r="G187" s="86">
        <v>0</v>
      </c>
    </row>
    <row r="188" spans="1:7" x14ac:dyDescent="0.2">
      <c r="A188" s="82" t="s">
        <v>28</v>
      </c>
      <c r="B188" s="83" t="s">
        <v>430</v>
      </c>
      <c r="C188" s="84" t="s">
        <v>69</v>
      </c>
      <c r="D188" s="85" t="s">
        <v>294</v>
      </c>
      <c r="E188" s="84" t="s">
        <v>11</v>
      </c>
      <c r="F188" s="84">
        <v>9</v>
      </c>
      <c r="G188" s="86">
        <v>0</v>
      </c>
    </row>
    <row r="189" spans="1:7" x14ac:dyDescent="0.2">
      <c r="A189" s="82" t="s">
        <v>224</v>
      </c>
      <c r="B189" s="83" t="s">
        <v>327</v>
      </c>
      <c r="C189" s="84" t="s">
        <v>222</v>
      </c>
      <c r="D189" s="85" t="s">
        <v>302</v>
      </c>
      <c r="E189" s="84" t="s">
        <v>11</v>
      </c>
      <c r="F189" s="84">
        <v>9</v>
      </c>
      <c r="G189" s="86">
        <v>1008</v>
      </c>
    </row>
    <row r="190" spans="1:7" x14ac:dyDescent="0.2">
      <c r="A190" s="82" t="s">
        <v>225</v>
      </c>
      <c r="B190" s="83" t="s">
        <v>326</v>
      </c>
      <c r="C190" s="84" t="s">
        <v>222</v>
      </c>
      <c r="D190" s="85" t="s">
        <v>302</v>
      </c>
      <c r="E190" s="84" t="s">
        <v>11</v>
      </c>
      <c r="F190" s="84">
        <v>9</v>
      </c>
      <c r="G190" s="86">
        <v>76</v>
      </c>
    </row>
    <row r="191" spans="1:7" x14ac:dyDescent="0.2">
      <c r="A191" s="82" t="s">
        <v>226</v>
      </c>
      <c r="B191" s="83" t="s">
        <v>322</v>
      </c>
      <c r="C191" s="84" t="s">
        <v>222</v>
      </c>
      <c r="D191" s="85" t="s">
        <v>302</v>
      </c>
      <c r="E191" s="84" t="s">
        <v>11</v>
      </c>
      <c r="F191" s="84">
        <v>9</v>
      </c>
      <c r="G191" s="86">
        <v>131</v>
      </c>
    </row>
    <row r="192" spans="1:7" x14ac:dyDescent="0.2">
      <c r="A192" s="82" t="s">
        <v>227</v>
      </c>
      <c r="B192" s="83" t="s">
        <v>492</v>
      </c>
      <c r="C192" s="84" t="s">
        <v>222</v>
      </c>
      <c r="D192" s="85" t="s">
        <v>302</v>
      </c>
      <c r="E192" s="84" t="s">
        <v>11</v>
      </c>
      <c r="F192" s="84">
        <v>9</v>
      </c>
      <c r="G192" s="86">
        <v>0</v>
      </c>
    </row>
    <row r="193" spans="1:7" x14ac:dyDescent="0.2">
      <c r="A193" s="82" t="s">
        <v>228</v>
      </c>
      <c r="B193" s="83" t="s">
        <v>500</v>
      </c>
      <c r="C193" s="84" t="s">
        <v>222</v>
      </c>
      <c r="D193" s="85" t="s">
        <v>302</v>
      </c>
      <c r="E193" s="84" t="s">
        <v>11</v>
      </c>
      <c r="F193" s="84">
        <v>9</v>
      </c>
      <c r="G193" s="86">
        <v>0</v>
      </c>
    </row>
    <row r="194" spans="1:7" x14ac:dyDescent="0.2">
      <c r="A194" s="82" t="s">
        <v>229</v>
      </c>
      <c r="B194" s="83" t="s">
        <v>505</v>
      </c>
      <c r="C194" s="84" t="s">
        <v>222</v>
      </c>
      <c r="D194" s="85" t="s">
        <v>302</v>
      </c>
      <c r="E194" s="84" t="s">
        <v>11</v>
      </c>
      <c r="F194" s="84">
        <v>9</v>
      </c>
      <c r="G194" s="86">
        <v>0</v>
      </c>
    </row>
    <row r="195" spans="1:7" x14ac:dyDescent="0.2">
      <c r="A195" s="82" t="s">
        <v>230</v>
      </c>
      <c r="B195" s="83" t="s">
        <v>508</v>
      </c>
      <c r="C195" s="84" t="s">
        <v>222</v>
      </c>
      <c r="D195" s="85" t="s">
        <v>302</v>
      </c>
      <c r="E195" s="84" t="s">
        <v>11</v>
      </c>
      <c r="F195" s="84">
        <v>9</v>
      </c>
      <c r="G195" s="86">
        <v>0</v>
      </c>
    </row>
    <row r="196" spans="1:7" x14ac:dyDescent="0.2">
      <c r="A196" s="82" t="s">
        <v>231</v>
      </c>
      <c r="B196" s="83" t="s">
        <v>514</v>
      </c>
      <c r="C196" s="84" t="s">
        <v>222</v>
      </c>
      <c r="D196" s="85" t="s">
        <v>302</v>
      </c>
      <c r="E196" s="84" t="s">
        <v>11</v>
      </c>
      <c r="F196" s="84">
        <v>9</v>
      </c>
      <c r="G196" s="86">
        <v>0</v>
      </c>
    </row>
    <row r="197" spans="1:7" x14ac:dyDescent="0.2">
      <c r="A197" s="82" t="s">
        <v>207</v>
      </c>
      <c r="B197" s="83" t="s">
        <v>321</v>
      </c>
      <c r="C197" s="84" t="s">
        <v>184</v>
      </c>
      <c r="D197" s="85" t="s">
        <v>300</v>
      </c>
      <c r="E197" s="84" t="s">
        <v>11</v>
      </c>
      <c r="F197" s="84">
        <v>9</v>
      </c>
      <c r="G197" s="86">
        <v>159</v>
      </c>
    </row>
    <row r="198" spans="1:7" x14ac:dyDescent="0.2">
      <c r="A198" s="82" t="s">
        <v>210</v>
      </c>
      <c r="B198" s="83" t="s">
        <v>374</v>
      </c>
      <c r="C198" s="84" t="s">
        <v>184</v>
      </c>
      <c r="D198" s="85" t="s">
        <v>300</v>
      </c>
      <c r="E198" s="84" t="s">
        <v>11</v>
      </c>
      <c r="F198" s="84">
        <v>9</v>
      </c>
      <c r="G198" s="86">
        <v>31</v>
      </c>
    </row>
    <row r="199" spans="1:7" x14ac:dyDescent="0.2">
      <c r="A199" s="82" t="s">
        <v>211</v>
      </c>
      <c r="B199" s="83" t="s">
        <v>520</v>
      </c>
      <c r="C199" s="84" t="s">
        <v>184</v>
      </c>
      <c r="D199" s="85" t="s">
        <v>300</v>
      </c>
      <c r="E199" s="84" t="s">
        <v>11</v>
      </c>
      <c r="F199" s="84">
        <v>9</v>
      </c>
      <c r="G199" s="86">
        <v>0</v>
      </c>
    </row>
    <row r="200" spans="1:7" x14ac:dyDescent="0.2">
      <c r="A200" s="82" t="s">
        <v>232</v>
      </c>
      <c r="B200" s="83" t="s">
        <v>316</v>
      </c>
      <c r="C200" s="84" t="s">
        <v>222</v>
      </c>
      <c r="D200" s="85" t="s">
        <v>302</v>
      </c>
      <c r="E200" s="84" t="s">
        <v>11</v>
      </c>
      <c r="F200" s="84">
        <v>9</v>
      </c>
      <c r="G200" s="86">
        <v>625</v>
      </c>
    </row>
    <row r="201" spans="1:7" x14ac:dyDescent="0.2">
      <c r="A201" s="82" t="s">
        <v>233</v>
      </c>
      <c r="B201" s="83" t="s">
        <v>315</v>
      </c>
      <c r="C201" s="84" t="s">
        <v>222</v>
      </c>
      <c r="D201" s="85" t="s">
        <v>302</v>
      </c>
      <c r="E201" s="84" t="s">
        <v>11</v>
      </c>
      <c r="F201" s="84">
        <v>9</v>
      </c>
      <c r="G201" s="86">
        <v>12</v>
      </c>
    </row>
    <row r="202" spans="1:7" x14ac:dyDescent="0.2">
      <c r="A202" s="82" t="s">
        <v>234</v>
      </c>
      <c r="B202" s="83" t="s">
        <v>312</v>
      </c>
      <c r="C202" s="84" t="s">
        <v>222</v>
      </c>
      <c r="D202" s="85" t="s">
        <v>302</v>
      </c>
      <c r="E202" s="84" t="s">
        <v>11</v>
      </c>
      <c r="F202" s="84">
        <v>9</v>
      </c>
      <c r="G202" s="86">
        <v>374</v>
      </c>
    </row>
    <row r="203" spans="1:7" x14ac:dyDescent="0.2">
      <c r="A203" s="82" t="s">
        <v>222</v>
      </c>
      <c r="B203" s="83" t="s">
        <v>542</v>
      </c>
      <c r="C203" s="84" t="s">
        <v>222</v>
      </c>
      <c r="D203" s="85" t="s">
        <v>302</v>
      </c>
      <c r="E203" s="84" t="s">
        <v>11</v>
      </c>
      <c r="F203" s="84">
        <v>9</v>
      </c>
      <c r="G203" s="86">
        <v>0</v>
      </c>
    </row>
    <row r="204" spans="1:7" x14ac:dyDescent="0.2">
      <c r="A204" s="82" t="s">
        <v>41</v>
      </c>
      <c r="B204" s="83" t="s">
        <v>313</v>
      </c>
      <c r="C204" s="84" t="s">
        <v>69</v>
      </c>
      <c r="D204" s="85" t="s">
        <v>294</v>
      </c>
      <c r="E204" s="84" t="s">
        <v>11</v>
      </c>
      <c r="F204" s="84">
        <v>9</v>
      </c>
      <c r="G204" s="86">
        <v>42</v>
      </c>
    </row>
    <row r="205" spans="1:7" x14ac:dyDescent="0.2">
      <c r="A205" s="82" t="s">
        <v>44</v>
      </c>
      <c r="B205" s="83" t="s">
        <v>340</v>
      </c>
      <c r="C205" s="84" t="s">
        <v>43</v>
      </c>
      <c r="D205" s="85" t="s">
        <v>297</v>
      </c>
      <c r="E205" s="84" t="s">
        <v>4</v>
      </c>
      <c r="F205" s="84">
        <v>4</v>
      </c>
      <c r="G205" s="86">
        <v>20</v>
      </c>
    </row>
    <row r="206" spans="1:7" x14ac:dyDescent="0.2">
      <c r="A206" s="82" t="s">
        <v>128</v>
      </c>
      <c r="B206" s="83" t="s">
        <v>363</v>
      </c>
      <c r="C206" s="84" t="s">
        <v>126</v>
      </c>
      <c r="D206" s="85" t="s">
        <v>299</v>
      </c>
      <c r="E206" s="84" t="s">
        <v>4</v>
      </c>
      <c r="F206" s="84">
        <v>4</v>
      </c>
      <c r="G206" s="86">
        <v>50</v>
      </c>
    </row>
    <row r="207" spans="1:7" x14ac:dyDescent="0.2">
      <c r="A207" s="82" t="s">
        <v>130</v>
      </c>
      <c r="B207" s="83" t="s">
        <v>425</v>
      </c>
      <c r="C207" s="84" t="s">
        <v>126</v>
      </c>
      <c r="D207" s="85" t="s">
        <v>299</v>
      </c>
      <c r="E207" s="84" t="s">
        <v>4</v>
      </c>
      <c r="F207" s="84">
        <v>4</v>
      </c>
      <c r="G207" s="86">
        <v>0</v>
      </c>
    </row>
    <row r="208" spans="1:7" x14ac:dyDescent="0.2">
      <c r="A208" s="82" t="s">
        <v>45</v>
      </c>
      <c r="B208" s="83" t="s">
        <v>439</v>
      </c>
      <c r="C208" s="84" t="s">
        <v>43</v>
      </c>
      <c r="D208" s="85" t="s">
        <v>297</v>
      </c>
      <c r="E208" s="84" t="s">
        <v>4</v>
      </c>
      <c r="F208" s="84">
        <v>4</v>
      </c>
      <c r="G208" s="86">
        <v>0</v>
      </c>
    </row>
    <row r="209" spans="1:7" x14ac:dyDescent="0.2">
      <c r="A209" s="82" t="s">
        <v>46</v>
      </c>
      <c r="B209" s="83" t="s">
        <v>454</v>
      </c>
      <c r="C209" s="84" t="s">
        <v>43</v>
      </c>
      <c r="D209" s="85" t="s">
        <v>297</v>
      </c>
      <c r="E209" s="84" t="s">
        <v>4</v>
      </c>
      <c r="F209" s="84">
        <v>4</v>
      </c>
      <c r="G209" s="86">
        <v>0</v>
      </c>
    </row>
    <row r="210" spans="1:7" x14ac:dyDescent="0.2">
      <c r="A210" s="82" t="s">
        <v>47</v>
      </c>
      <c r="B210" s="83" t="s">
        <v>464</v>
      </c>
      <c r="C210" s="84" t="s">
        <v>43</v>
      </c>
      <c r="D210" s="85" t="s">
        <v>297</v>
      </c>
      <c r="E210" s="84" t="s">
        <v>4</v>
      </c>
      <c r="F210" s="84">
        <v>4</v>
      </c>
      <c r="G210" s="86">
        <v>0</v>
      </c>
    </row>
    <row r="211" spans="1:7" x14ac:dyDescent="0.2">
      <c r="A211" s="82" t="s">
        <v>133</v>
      </c>
      <c r="B211" s="83" t="s">
        <v>465</v>
      </c>
      <c r="C211" s="84" t="s">
        <v>126</v>
      </c>
      <c r="D211" s="85" t="s">
        <v>299</v>
      </c>
      <c r="E211" s="84" t="s">
        <v>4</v>
      </c>
      <c r="F211" s="84">
        <v>4</v>
      </c>
      <c r="G211" s="86">
        <v>0</v>
      </c>
    </row>
    <row r="212" spans="1:7" x14ac:dyDescent="0.2">
      <c r="A212" s="82" t="s">
        <v>48</v>
      </c>
      <c r="B212" s="83" t="s">
        <v>470</v>
      </c>
      <c r="C212" s="84" t="s">
        <v>43</v>
      </c>
      <c r="D212" s="85" t="s">
        <v>297</v>
      </c>
      <c r="E212" s="84" t="s">
        <v>4</v>
      </c>
      <c r="F212" s="84">
        <v>4</v>
      </c>
      <c r="G212" s="86">
        <v>0</v>
      </c>
    </row>
    <row r="213" spans="1:7" x14ac:dyDescent="0.2">
      <c r="A213" s="82" t="s">
        <v>135</v>
      </c>
      <c r="B213" s="83" t="s">
        <v>408</v>
      </c>
      <c r="C213" s="84" t="s">
        <v>126</v>
      </c>
      <c r="D213" s="85" t="s">
        <v>299</v>
      </c>
      <c r="E213" s="84" t="s">
        <v>4</v>
      </c>
      <c r="F213" s="84">
        <v>4</v>
      </c>
      <c r="G213" s="86">
        <v>24</v>
      </c>
    </row>
    <row r="214" spans="1:7" x14ac:dyDescent="0.2">
      <c r="A214" s="82" t="s">
        <v>136</v>
      </c>
      <c r="B214" s="83" t="s">
        <v>407</v>
      </c>
      <c r="C214" s="84" t="s">
        <v>126</v>
      </c>
      <c r="D214" s="85" t="s">
        <v>299</v>
      </c>
      <c r="E214" s="84" t="s">
        <v>4</v>
      </c>
      <c r="F214" s="84">
        <v>4</v>
      </c>
      <c r="G214" s="86">
        <v>71</v>
      </c>
    </row>
    <row r="215" spans="1:7" x14ac:dyDescent="0.2">
      <c r="A215" s="82" t="s">
        <v>137</v>
      </c>
      <c r="B215" s="83" t="s">
        <v>480</v>
      </c>
      <c r="C215" s="84" t="s">
        <v>126</v>
      </c>
      <c r="D215" s="85" t="s">
        <v>299</v>
      </c>
      <c r="E215" s="84" t="s">
        <v>4</v>
      </c>
      <c r="F215" s="84">
        <v>4</v>
      </c>
      <c r="G215" s="86">
        <v>0</v>
      </c>
    </row>
    <row r="216" spans="1:7" x14ac:dyDescent="0.2">
      <c r="A216" s="82" t="s">
        <v>49</v>
      </c>
      <c r="B216" s="83" t="s">
        <v>481</v>
      </c>
      <c r="C216" s="84" t="s">
        <v>43</v>
      </c>
      <c r="D216" s="85" t="s">
        <v>297</v>
      </c>
      <c r="E216" s="84" t="s">
        <v>4</v>
      </c>
      <c r="F216" s="84">
        <v>4</v>
      </c>
      <c r="G216" s="86">
        <v>0</v>
      </c>
    </row>
    <row r="217" spans="1:7" x14ac:dyDescent="0.2">
      <c r="A217" s="82" t="s">
        <v>50</v>
      </c>
      <c r="B217" s="83" t="s">
        <v>362</v>
      </c>
      <c r="C217" s="84" t="s">
        <v>43</v>
      </c>
      <c r="D217" s="85" t="s">
        <v>297</v>
      </c>
      <c r="E217" s="84" t="s">
        <v>4</v>
      </c>
      <c r="F217" s="84">
        <v>4</v>
      </c>
      <c r="G217" s="86">
        <v>115</v>
      </c>
    </row>
    <row r="218" spans="1:7" x14ac:dyDescent="0.2">
      <c r="A218" s="82" t="s">
        <v>51</v>
      </c>
      <c r="B218" s="83" t="s">
        <v>361</v>
      </c>
      <c r="C218" s="84" t="s">
        <v>43</v>
      </c>
      <c r="D218" s="85" t="s">
        <v>297</v>
      </c>
      <c r="E218" s="84" t="s">
        <v>4</v>
      </c>
      <c r="F218" s="84">
        <v>4</v>
      </c>
      <c r="G218" s="86">
        <v>146</v>
      </c>
    </row>
    <row r="219" spans="1:7" x14ac:dyDescent="0.2">
      <c r="A219" s="82" t="s">
        <v>52</v>
      </c>
      <c r="B219" s="83" t="s">
        <v>307</v>
      </c>
      <c r="C219" s="84" t="s">
        <v>43</v>
      </c>
      <c r="D219" s="85" t="s">
        <v>297</v>
      </c>
      <c r="E219" s="84" t="s">
        <v>4</v>
      </c>
      <c r="F219" s="84">
        <v>4</v>
      </c>
      <c r="G219" s="86">
        <v>793</v>
      </c>
    </row>
    <row r="220" spans="1:7" x14ac:dyDescent="0.2">
      <c r="A220" s="82" t="s">
        <v>242</v>
      </c>
      <c r="B220" s="83" t="s">
        <v>491</v>
      </c>
      <c r="C220" s="84" t="s">
        <v>60</v>
      </c>
      <c r="D220" s="85" t="s">
        <v>293</v>
      </c>
      <c r="E220" s="84" t="s">
        <v>4</v>
      </c>
      <c r="F220" s="84">
        <v>4</v>
      </c>
      <c r="G220" s="86">
        <v>0</v>
      </c>
    </row>
    <row r="221" spans="1:7" x14ac:dyDescent="0.2">
      <c r="A221" s="82" t="s">
        <v>53</v>
      </c>
      <c r="B221" s="83" t="s">
        <v>360</v>
      </c>
      <c r="C221" s="84" t="s">
        <v>43</v>
      </c>
      <c r="D221" s="85" t="s">
        <v>297</v>
      </c>
      <c r="E221" s="84" t="s">
        <v>4</v>
      </c>
      <c r="F221" s="84">
        <v>4</v>
      </c>
      <c r="G221" s="86">
        <v>40</v>
      </c>
    </row>
    <row r="222" spans="1:7" x14ac:dyDescent="0.2">
      <c r="A222" s="82" t="s">
        <v>54</v>
      </c>
      <c r="B222" s="83" t="s">
        <v>502</v>
      </c>
      <c r="C222" s="84" t="s">
        <v>43</v>
      </c>
      <c r="D222" s="85" t="s">
        <v>297</v>
      </c>
      <c r="E222" s="84" t="s">
        <v>4</v>
      </c>
      <c r="F222" s="84">
        <v>4</v>
      </c>
      <c r="G222" s="86">
        <v>0</v>
      </c>
    </row>
    <row r="223" spans="1:7" x14ac:dyDescent="0.2">
      <c r="A223" s="82" t="s">
        <v>55</v>
      </c>
      <c r="B223" s="83" t="s">
        <v>511</v>
      </c>
      <c r="C223" s="84" t="s">
        <v>43</v>
      </c>
      <c r="D223" s="85" t="s">
        <v>297</v>
      </c>
      <c r="E223" s="84" t="s">
        <v>4</v>
      </c>
      <c r="F223" s="84">
        <v>4</v>
      </c>
      <c r="G223" s="86">
        <v>0</v>
      </c>
    </row>
    <row r="224" spans="1:7" x14ac:dyDescent="0.2">
      <c r="A224" s="82" t="s">
        <v>149</v>
      </c>
      <c r="B224" s="83" t="s">
        <v>516</v>
      </c>
      <c r="C224" s="84" t="s">
        <v>126</v>
      </c>
      <c r="D224" s="85" t="s">
        <v>299</v>
      </c>
      <c r="E224" s="84" t="s">
        <v>4</v>
      </c>
      <c r="F224" s="84">
        <v>4</v>
      </c>
      <c r="G224" s="86">
        <v>0</v>
      </c>
    </row>
    <row r="225" spans="1:7" x14ac:dyDescent="0.2">
      <c r="A225" s="82" t="s">
        <v>151</v>
      </c>
      <c r="B225" s="83" t="s">
        <v>358</v>
      </c>
      <c r="C225" s="84" t="s">
        <v>126</v>
      </c>
      <c r="D225" s="85" t="s">
        <v>299</v>
      </c>
      <c r="E225" s="84" t="s">
        <v>4</v>
      </c>
      <c r="F225" s="84">
        <v>4</v>
      </c>
      <c r="G225" s="86">
        <v>133</v>
      </c>
    </row>
    <row r="226" spans="1:7" x14ac:dyDescent="0.2">
      <c r="A226" s="82" t="s">
        <v>56</v>
      </c>
      <c r="B226" s="83" t="s">
        <v>528</v>
      </c>
      <c r="C226" s="84" t="s">
        <v>43</v>
      </c>
      <c r="D226" s="85" t="s">
        <v>297</v>
      </c>
      <c r="E226" s="84" t="s">
        <v>4</v>
      </c>
      <c r="F226" s="84">
        <v>4</v>
      </c>
      <c r="G226" s="86">
        <v>0</v>
      </c>
    </row>
    <row r="227" spans="1:7" x14ac:dyDescent="0.2">
      <c r="A227" s="82" t="s">
        <v>57</v>
      </c>
      <c r="B227" s="83" t="s">
        <v>357</v>
      </c>
      <c r="C227" s="84" t="s">
        <v>43</v>
      </c>
      <c r="D227" s="85" t="s">
        <v>297</v>
      </c>
      <c r="E227" s="84" t="s">
        <v>4</v>
      </c>
      <c r="F227" s="84">
        <v>4</v>
      </c>
      <c r="G227" s="86">
        <v>24</v>
      </c>
    </row>
    <row r="228" spans="1:7" x14ac:dyDescent="0.2">
      <c r="A228" s="82" t="s">
        <v>58</v>
      </c>
      <c r="B228" s="83" t="s">
        <v>529</v>
      </c>
      <c r="C228" s="84" t="s">
        <v>43</v>
      </c>
      <c r="D228" s="85" t="s">
        <v>297</v>
      </c>
      <c r="E228" s="84" t="s">
        <v>4</v>
      </c>
      <c r="F228" s="84">
        <v>4</v>
      </c>
      <c r="G228" s="86">
        <v>0</v>
      </c>
    </row>
    <row r="229" spans="1:7" x14ac:dyDescent="0.2">
      <c r="A229" s="82" t="s">
        <v>152</v>
      </c>
      <c r="B229" s="83" t="s">
        <v>537</v>
      </c>
      <c r="C229" s="84" t="s">
        <v>126</v>
      </c>
      <c r="D229" s="85" t="s">
        <v>299</v>
      </c>
      <c r="E229" s="84" t="s">
        <v>4</v>
      </c>
      <c r="F229" s="84">
        <v>4</v>
      </c>
      <c r="G229" s="86">
        <v>0</v>
      </c>
    </row>
    <row r="230" spans="1:7" x14ac:dyDescent="0.2">
      <c r="A230" s="82" t="s">
        <v>59</v>
      </c>
      <c r="B230" s="83" t="s">
        <v>541</v>
      </c>
      <c r="C230" s="84" t="s">
        <v>43</v>
      </c>
      <c r="D230" s="85" t="s">
        <v>297</v>
      </c>
      <c r="E230" s="84" t="s">
        <v>4</v>
      </c>
      <c r="F230" s="84">
        <v>4</v>
      </c>
      <c r="G230" s="86">
        <v>0</v>
      </c>
    </row>
    <row r="231" spans="1:7" x14ac:dyDescent="0.2">
      <c r="A231" s="82" t="s">
        <v>60</v>
      </c>
      <c r="B231" s="83" t="s">
        <v>546</v>
      </c>
      <c r="C231" s="84" t="s">
        <v>43</v>
      </c>
      <c r="D231" s="85" t="s">
        <v>297</v>
      </c>
      <c r="E231" s="84" t="s">
        <v>4</v>
      </c>
      <c r="F231" s="84">
        <v>4</v>
      </c>
      <c r="G231" s="86">
        <v>0</v>
      </c>
    </row>
    <row r="232" spans="1:7" x14ac:dyDescent="0.2">
      <c r="A232" s="82" t="s">
        <v>61</v>
      </c>
      <c r="B232" s="83" t="s">
        <v>548</v>
      </c>
      <c r="C232" s="84" t="s">
        <v>43</v>
      </c>
      <c r="D232" s="85" t="s">
        <v>297</v>
      </c>
      <c r="E232" s="84" t="s">
        <v>4</v>
      </c>
      <c r="F232" s="84">
        <v>4</v>
      </c>
      <c r="G232" s="86">
        <v>0</v>
      </c>
    </row>
    <row r="233" spans="1:7" x14ac:dyDescent="0.2">
      <c r="A233" s="82" t="s">
        <v>62</v>
      </c>
      <c r="B233" s="83" t="s">
        <v>355</v>
      </c>
      <c r="C233" s="84" t="s">
        <v>43</v>
      </c>
      <c r="D233" s="85" t="s">
        <v>297</v>
      </c>
      <c r="E233" s="84" t="s">
        <v>4</v>
      </c>
      <c r="F233" s="84">
        <v>4</v>
      </c>
      <c r="G233" s="86">
        <v>212</v>
      </c>
    </row>
    <row r="234" spans="1:7" x14ac:dyDescent="0.2">
      <c r="A234" s="82" t="s">
        <v>153</v>
      </c>
      <c r="B234" s="83" t="s">
        <v>550</v>
      </c>
      <c r="C234" s="84" t="s">
        <v>126</v>
      </c>
      <c r="D234" s="85" t="s">
        <v>299</v>
      </c>
      <c r="E234" s="84" t="s">
        <v>4</v>
      </c>
      <c r="F234" s="84">
        <v>4</v>
      </c>
      <c r="G234" s="86">
        <v>0</v>
      </c>
    </row>
    <row r="235" spans="1:7" x14ac:dyDescent="0.2">
      <c r="A235" s="82" t="s">
        <v>63</v>
      </c>
      <c r="B235" s="83" t="s">
        <v>356</v>
      </c>
      <c r="C235" s="84" t="s">
        <v>43</v>
      </c>
      <c r="D235" s="85" t="s">
        <v>297</v>
      </c>
      <c r="E235" s="84" t="s">
        <v>4</v>
      </c>
      <c r="F235" s="84">
        <v>4</v>
      </c>
      <c r="G235" s="86">
        <v>49</v>
      </c>
    </row>
    <row r="236" spans="1:7" x14ac:dyDescent="0.2">
      <c r="A236" s="82" t="s">
        <v>64</v>
      </c>
      <c r="B236" s="83" t="s">
        <v>308</v>
      </c>
      <c r="C236" s="84" t="s">
        <v>43</v>
      </c>
      <c r="D236" s="85" t="s">
        <v>297</v>
      </c>
      <c r="E236" s="84" t="s">
        <v>4</v>
      </c>
      <c r="F236" s="84">
        <v>4</v>
      </c>
      <c r="G236" s="86">
        <v>61</v>
      </c>
    </row>
    <row r="237" spans="1:7" x14ac:dyDescent="0.2">
      <c r="A237" s="82" t="s">
        <v>65</v>
      </c>
      <c r="B237" s="83" t="s">
        <v>562</v>
      </c>
      <c r="C237" s="84" t="s">
        <v>43</v>
      </c>
      <c r="D237" s="85" t="s">
        <v>297</v>
      </c>
      <c r="E237" s="84" t="s">
        <v>4</v>
      </c>
      <c r="F237" s="84">
        <v>4</v>
      </c>
      <c r="G237" s="86">
        <v>0</v>
      </c>
    </row>
    <row r="238" spans="1:7" x14ac:dyDescent="0.2">
      <c r="A238" s="82" t="s">
        <v>66</v>
      </c>
      <c r="B238" s="83" t="s">
        <v>354</v>
      </c>
      <c r="C238" s="84" t="s">
        <v>43</v>
      </c>
      <c r="D238" s="85" t="s">
        <v>297</v>
      </c>
      <c r="E238" s="84" t="s">
        <v>4</v>
      </c>
      <c r="F238" s="84">
        <v>4</v>
      </c>
      <c r="G238" s="86">
        <v>130</v>
      </c>
    </row>
    <row r="239" spans="1:7" x14ac:dyDescent="0.2">
      <c r="A239" s="82" t="s">
        <v>156</v>
      </c>
      <c r="B239" s="83" t="s">
        <v>564</v>
      </c>
      <c r="C239" s="84" t="s">
        <v>126</v>
      </c>
      <c r="D239" s="85" t="s">
        <v>299</v>
      </c>
      <c r="E239" s="84" t="s">
        <v>4</v>
      </c>
      <c r="F239" s="84">
        <v>4</v>
      </c>
      <c r="G239" s="86">
        <v>0</v>
      </c>
    </row>
    <row r="240" spans="1:7" x14ac:dyDescent="0.2">
      <c r="A240" s="82" t="s">
        <v>235</v>
      </c>
      <c r="B240" s="83" t="s">
        <v>413</v>
      </c>
      <c r="C240" s="84" t="s">
        <v>60</v>
      </c>
      <c r="D240" s="85" t="s">
        <v>293</v>
      </c>
      <c r="E240" s="84" t="s">
        <v>7</v>
      </c>
      <c r="F240" s="84">
        <v>3</v>
      </c>
      <c r="G240" s="86">
        <v>0</v>
      </c>
    </row>
    <row r="241" spans="1:7" x14ac:dyDescent="0.2">
      <c r="A241" s="82" t="s">
        <v>97</v>
      </c>
      <c r="B241" s="83" t="s">
        <v>338</v>
      </c>
      <c r="C241" s="84" t="s">
        <v>88</v>
      </c>
      <c r="D241" s="85" t="s">
        <v>295</v>
      </c>
      <c r="E241" s="84" t="s">
        <v>7</v>
      </c>
      <c r="F241" s="84">
        <v>3</v>
      </c>
      <c r="G241" s="86">
        <v>24</v>
      </c>
    </row>
    <row r="242" spans="1:7" x14ac:dyDescent="0.2">
      <c r="A242" s="82" t="s">
        <v>236</v>
      </c>
      <c r="B242" s="83" t="s">
        <v>339</v>
      </c>
      <c r="C242" s="84" t="s">
        <v>60</v>
      </c>
      <c r="D242" s="85" t="s">
        <v>293</v>
      </c>
      <c r="E242" s="84" t="s">
        <v>7</v>
      </c>
      <c r="F242" s="84">
        <v>3</v>
      </c>
      <c r="G242" s="86">
        <v>100</v>
      </c>
    </row>
    <row r="243" spans="1:7" x14ac:dyDescent="0.2">
      <c r="A243" s="82" t="s">
        <v>237</v>
      </c>
      <c r="B243" s="83" t="s">
        <v>337</v>
      </c>
      <c r="C243" s="84" t="s">
        <v>60</v>
      </c>
      <c r="D243" s="85" t="s">
        <v>293</v>
      </c>
      <c r="E243" s="84" t="s">
        <v>7</v>
      </c>
      <c r="F243" s="84">
        <v>3</v>
      </c>
      <c r="G243" s="86">
        <v>552</v>
      </c>
    </row>
    <row r="244" spans="1:7" x14ac:dyDescent="0.2">
      <c r="A244" s="82" t="s">
        <v>238</v>
      </c>
      <c r="B244" s="83" t="s">
        <v>443</v>
      </c>
      <c r="C244" s="84" t="s">
        <v>60</v>
      </c>
      <c r="D244" s="85" t="s">
        <v>293</v>
      </c>
      <c r="E244" s="84" t="s">
        <v>7</v>
      </c>
      <c r="F244" s="84">
        <v>3</v>
      </c>
      <c r="G244" s="86">
        <v>0</v>
      </c>
    </row>
    <row r="245" spans="1:7" x14ac:dyDescent="0.2">
      <c r="A245" s="82" t="s">
        <v>239</v>
      </c>
      <c r="B245" s="83" t="s">
        <v>445</v>
      </c>
      <c r="C245" s="84" t="s">
        <v>60</v>
      </c>
      <c r="D245" s="85" t="s">
        <v>293</v>
      </c>
      <c r="E245" s="84" t="s">
        <v>7</v>
      </c>
      <c r="F245" s="84">
        <v>3</v>
      </c>
      <c r="G245" s="86">
        <v>0</v>
      </c>
    </row>
    <row r="246" spans="1:7" x14ac:dyDescent="0.2">
      <c r="A246" s="82" t="s">
        <v>98</v>
      </c>
      <c r="B246" s="83" t="s">
        <v>453</v>
      </c>
      <c r="C246" s="84" t="s">
        <v>88</v>
      </c>
      <c r="D246" s="85" t="s">
        <v>295</v>
      </c>
      <c r="E246" s="84" t="s">
        <v>7</v>
      </c>
      <c r="F246" s="84">
        <v>3</v>
      </c>
      <c r="G246" s="86">
        <v>0</v>
      </c>
    </row>
    <row r="247" spans="1:7" x14ac:dyDescent="0.2">
      <c r="A247" s="82" t="s">
        <v>101</v>
      </c>
      <c r="B247" s="83" t="s">
        <v>335</v>
      </c>
      <c r="C247" s="84" t="s">
        <v>88</v>
      </c>
      <c r="D247" s="85" t="s">
        <v>295</v>
      </c>
      <c r="E247" s="84" t="s">
        <v>7</v>
      </c>
      <c r="F247" s="84">
        <v>3</v>
      </c>
      <c r="G247" s="86">
        <v>51</v>
      </c>
    </row>
    <row r="248" spans="1:7" x14ac:dyDescent="0.2">
      <c r="A248" s="82" t="s">
        <v>240</v>
      </c>
      <c r="B248" s="83" t="s">
        <v>471</v>
      </c>
      <c r="C248" s="84" t="s">
        <v>60</v>
      </c>
      <c r="D248" s="85" t="s">
        <v>293</v>
      </c>
      <c r="E248" s="84" t="s">
        <v>7</v>
      </c>
      <c r="F248" s="84">
        <v>3</v>
      </c>
      <c r="G248" s="86">
        <v>0</v>
      </c>
    </row>
    <row r="249" spans="1:7" x14ac:dyDescent="0.2">
      <c r="A249" s="82" t="s">
        <v>88</v>
      </c>
      <c r="B249" s="83" t="s">
        <v>472</v>
      </c>
      <c r="C249" s="84" t="s">
        <v>88</v>
      </c>
      <c r="D249" s="85" t="s">
        <v>295</v>
      </c>
      <c r="E249" s="84" t="s">
        <v>7</v>
      </c>
      <c r="F249" s="84">
        <v>3</v>
      </c>
      <c r="G249" s="86">
        <v>0</v>
      </c>
    </row>
    <row r="250" spans="1:7" x14ac:dyDescent="0.2">
      <c r="A250" s="82" t="s">
        <v>241</v>
      </c>
      <c r="B250" s="83" t="s">
        <v>473</v>
      </c>
      <c r="C250" s="84" t="s">
        <v>60</v>
      </c>
      <c r="D250" s="85" t="s">
        <v>293</v>
      </c>
      <c r="E250" s="84" t="s">
        <v>7</v>
      </c>
      <c r="F250" s="84">
        <v>3</v>
      </c>
      <c r="G250" s="86">
        <v>0</v>
      </c>
    </row>
    <row r="251" spans="1:7" x14ac:dyDescent="0.2">
      <c r="A251" s="82" t="s">
        <v>104</v>
      </c>
      <c r="B251" s="83" t="s">
        <v>336</v>
      </c>
      <c r="C251" s="84" t="s">
        <v>88</v>
      </c>
      <c r="D251" s="85" t="s">
        <v>295</v>
      </c>
      <c r="E251" s="84" t="s">
        <v>7</v>
      </c>
      <c r="F251" s="84">
        <v>3</v>
      </c>
      <c r="G251" s="86">
        <v>85</v>
      </c>
    </row>
    <row r="252" spans="1:7" x14ac:dyDescent="0.2">
      <c r="A252" s="82" t="s">
        <v>109</v>
      </c>
      <c r="B252" s="83" t="s">
        <v>333</v>
      </c>
      <c r="C252" s="84" t="s">
        <v>88</v>
      </c>
      <c r="D252" s="85" t="s">
        <v>295</v>
      </c>
      <c r="E252" s="84" t="s">
        <v>7</v>
      </c>
      <c r="F252" s="84">
        <v>3</v>
      </c>
      <c r="G252" s="86">
        <v>453</v>
      </c>
    </row>
    <row r="253" spans="1:7" x14ac:dyDescent="0.2">
      <c r="A253" s="82" t="s">
        <v>243</v>
      </c>
      <c r="B253" s="83" t="s">
        <v>493</v>
      </c>
      <c r="C253" s="84" t="s">
        <v>60</v>
      </c>
      <c r="D253" s="85" t="s">
        <v>293</v>
      </c>
      <c r="E253" s="84" t="s">
        <v>7</v>
      </c>
      <c r="F253" s="84">
        <v>3</v>
      </c>
      <c r="G253" s="86">
        <v>0</v>
      </c>
    </row>
    <row r="254" spans="1:7" x14ac:dyDescent="0.2">
      <c r="A254" s="82" t="s">
        <v>114</v>
      </c>
      <c r="B254" s="83" t="s">
        <v>498</v>
      </c>
      <c r="C254" s="84" t="s">
        <v>88</v>
      </c>
      <c r="D254" s="85" t="s">
        <v>295</v>
      </c>
      <c r="E254" s="84" t="s">
        <v>7</v>
      </c>
      <c r="F254" s="84">
        <v>3</v>
      </c>
      <c r="G254" s="86">
        <v>0</v>
      </c>
    </row>
    <row r="255" spans="1:7" x14ac:dyDescent="0.2">
      <c r="A255" s="82" t="s">
        <v>175</v>
      </c>
      <c r="B255" s="83" t="s">
        <v>375</v>
      </c>
      <c r="C255" s="84" t="s">
        <v>144</v>
      </c>
      <c r="D255" s="85" t="s">
        <v>296</v>
      </c>
      <c r="E255" s="84" t="s">
        <v>7</v>
      </c>
      <c r="F255" s="84">
        <v>3</v>
      </c>
      <c r="G255" s="86">
        <v>32</v>
      </c>
    </row>
    <row r="256" spans="1:7" x14ac:dyDescent="0.2">
      <c r="A256" s="82" t="s">
        <v>174</v>
      </c>
      <c r="B256" s="83" t="s">
        <v>517</v>
      </c>
      <c r="C256" s="84" t="s">
        <v>144</v>
      </c>
      <c r="D256" s="85" t="s">
        <v>296</v>
      </c>
      <c r="E256" s="84" t="s">
        <v>7</v>
      </c>
      <c r="F256" s="84">
        <v>3</v>
      </c>
      <c r="G256" s="86">
        <v>0</v>
      </c>
    </row>
    <row r="257" spans="1:7" x14ac:dyDescent="0.2">
      <c r="A257" s="82" t="s">
        <v>244</v>
      </c>
      <c r="B257" s="83" t="s">
        <v>334</v>
      </c>
      <c r="C257" s="84" t="s">
        <v>60</v>
      </c>
      <c r="D257" s="85" t="s">
        <v>293</v>
      </c>
      <c r="E257" s="84" t="s">
        <v>7</v>
      </c>
      <c r="F257" s="84">
        <v>3</v>
      </c>
      <c r="G257" s="86">
        <v>240</v>
      </c>
    </row>
    <row r="258" spans="1:7" x14ac:dyDescent="0.2">
      <c r="A258" s="82" t="s">
        <v>116</v>
      </c>
      <c r="B258" s="83" t="s">
        <v>522</v>
      </c>
      <c r="C258" s="84" t="s">
        <v>88</v>
      </c>
      <c r="D258" s="85" t="s">
        <v>295</v>
      </c>
      <c r="E258" s="84" t="s">
        <v>7</v>
      </c>
      <c r="F258" s="84">
        <v>3</v>
      </c>
      <c r="G258" s="86">
        <v>0</v>
      </c>
    </row>
    <row r="259" spans="1:7" x14ac:dyDescent="0.2">
      <c r="A259" s="82" t="s">
        <v>117</v>
      </c>
      <c r="B259" s="83" t="s">
        <v>523</v>
      </c>
      <c r="C259" s="84" t="s">
        <v>88</v>
      </c>
      <c r="D259" s="85" t="s">
        <v>295</v>
      </c>
      <c r="E259" s="84" t="s">
        <v>7</v>
      </c>
      <c r="F259" s="84">
        <v>3</v>
      </c>
      <c r="G259" s="86">
        <v>0</v>
      </c>
    </row>
    <row r="260" spans="1:7" x14ac:dyDescent="0.2">
      <c r="A260" s="82" t="s">
        <v>118</v>
      </c>
      <c r="B260" s="83" t="s">
        <v>524</v>
      </c>
      <c r="C260" s="84" t="s">
        <v>88</v>
      </c>
      <c r="D260" s="85" t="s">
        <v>295</v>
      </c>
      <c r="E260" s="84" t="s">
        <v>7</v>
      </c>
      <c r="F260" s="84">
        <v>3</v>
      </c>
      <c r="G260" s="86">
        <v>0</v>
      </c>
    </row>
    <row r="261" spans="1:7" x14ac:dyDescent="0.2">
      <c r="A261" s="82" t="s">
        <v>245</v>
      </c>
      <c r="B261" s="83" t="s">
        <v>526</v>
      </c>
      <c r="C261" s="84" t="s">
        <v>60</v>
      </c>
      <c r="D261" s="85" t="s">
        <v>293</v>
      </c>
      <c r="E261" s="84" t="s">
        <v>7</v>
      </c>
      <c r="F261" s="84">
        <v>3</v>
      </c>
      <c r="G261" s="86">
        <v>0</v>
      </c>
    </row>
    <row r="262" spans="1:7" x14ac:dyDescent="0.2">
      <c r="A262" s="82" t="s">
        <v>246</v>
      </c>
      <c r="B262" s="83" t="s">
        <v>540</v>
      </c>
      <c r="C262" s="84" t="s">
        <v>60</v>
      </c>
      <c r="D262" s="85" t="s">
        <v>293</v>
      </c>
      <c r="E262" s="84" t="s">
        <v>7</v>
      </c>
      <c r="F262" s="84">
        <v>3</v>
      </c>
      <c r="G262" s="86">
        <v>0</v>
      </c>
    </row>
    <row r="263" spans="1:7" x14ac:dyDescent="0.2">
      <c r="A263" s="82" t="s">
        <v>247</v>
      </c>
      <c r="B263" s="83" t="s">
        <v>547</v>
      </c>
      <c r="C263" s="84" t="s">
        <v>60</v>
      </c>
      <c r="D263" s="85" t="s">
        <v>293</v>
      </c>
      <c r="E263" s="84" t="s">
        <v>7</v>
      </c>
      <c r="F263" s="84">
        <v>3</v>
      </c>
      <c r="G263" s="86">
        <v>0</v>
      </c>
    </row>
    <row r="264" spans="1:7" x14ac:dyDescent="0.2">
      <c r="A264" s="82" t="s">
        <v>248</v>
      </c>
      <c r="B264" s="83" t="s">
        <v>554</v>
      </c>
      <c r="C264" s="84" t="s">
        <v>60</v>
      </c>
      <c r="D264" s="85" t="s">
        <v>293</v>
      </c>
      <c r="E264" s="84" t="s">
        <v>7</v>
      </c>
      <c r="F264" s="84">
        <v>3</v>
      </c>
      <c r="G264" s="86">
        <v>0</v>
      </c>
    </row>
    <row r="265" spans="1:7" x14ac:dyDescent="0.2">
      <c r="A265" s="82" t="s">
        <v>249</v>
      </c>
      <c r="B265" s="83" t="s">
        <v>556</v>
      </c>
      <c r="C265" s="84" t="s">
        <v>60</v>
      </c>
      <c r="D265" s="85" t="s">
        <v>293</v>
      </c>
      <c r="E265" s="84" t="s">
        <v>7</v>
      </c>
      <c r="F265" s="84">
        <v>3</v>
      </c>
      <c r="G265" s="86">
        <v>0</v>
      </c>
    </row>
    <row r="266" spans="1:7" x14ac:dyDescent="0.2">
      <c r="A266" s="82" t="s">
        <v>183</v>
      </c>
      <c r="B266" s="83" t="s">
        <v>563</v>
      </c>
      <c r="C266" s="84" t="s">
        <v>144</v>
      </c>
      <c r="D266" s="85" t="s">
        <v>296</v>
      </c>
      <c r="E266" s="84" t="s">
        <v>7</v>
      </c>
      <c r="F266" s="84">
        <v>3</v>
      </c>
      <c r="G266" s="86">
        <v>0</v>
      </c>
    </row>
    <row r="268" spans="1:7" ht="30" customHeight="1" x14ac:dyDescent="0.2">
      <c r="A268" s="222"/>
      <c r="B268" s="222"/>
      <c r="C268" s="78"/>
    </row>
    <row r="269" spans="1:7" ht="36" customHeight="1" x14ac:dyDescent="0.2">
      <c r="A269" s="222"/>
      <c r="B269" s="222"/>
      <c r="C269" s="222"/>
    </row>
  </sheetData>
  <sortState ref="A6:G264">
    <sortCondition ref="E6:E264"/>
  </sortState>
  <mergeCells count="4">
    <mergeCell ref="A268:B268"/>
    <mergeCell ref="A269:C269"/>
    <mergeCell ref="A3:C3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69"/>
  <sheetViews>
    <sheetView zoomScaleNormal="100" workbookViewId="0">
      <pane ySplit="7" topLeftCell="A8" activePane="bottomLeft" state="frozen"/>
      <selection pane="bottomLeft" activeCell="E25" sqref="E25"/>
    </sheetView>
  </sheetViews>
  <sheetFormatPr defaultRowHeight="12.75" x14ac:dyDescent="0.2"/>
  <cols>
    <col min="1" max="1" width="20.7109375" style="98"/>
    <col min="2" max="3" width="16" style="93" customWidth="1"/>
    <col min="4" max="4" width="20.7109375" style="92"/>
    <col min="5" max="5" width="12.28515625" style="93" bestFit="1" customWidth="1"/>
    <col min="6" max="6" width="10.140625" style="92" bestFit="1" customWidth="1"/>
    <col min="7" max="7" width="10.140625" style="92" customWidth="1"/>
    <col min="8" max="8" width="13.140625" style="94" customWidth="1"/>
    <col min="9" max="9" width="10.85546875" style="94" customWidth="1"/>
    <col min="10" max="10" width="18" style="94" customWidth="1"/>
    <col min="11" max="11" width="16.28515625" style="94" customWidth="1"/>
    <col min="12" max="12" width="18.85546875" style="94" customWidth="1"/>
    <col min="13" max="13" width="14.140625" style="94" customWidth="1"/>
    <col min="14" max="14" width="17.85546875" style="95" customWidth="1"/>
    <col min="15" max="16384" width="9.140625" style="94"/>
  </cols>
  <sheetData>
    <row r="1" spans="1:14" x14ac:dyDescent="0.2">
      <c r="A1" s="90" t="s">
        <v>593</v>
      </c>
      <c r="B1" s="91"/>
      <c r="C1" s="91"/>
    </row>
    <row r="2" spans="1:14" x14ac:dyDescent="0.2">
      <c r="A2" s="40" t="s">
        <v>605</v>
      </c>
      <c r="B2" s="91"/>
      <c r="C2" s="91"/>
    </row>
    <row r="3" spans="1:14" ht="12.75" customHeight="1" x14ac:dyDescent="0.2">
      <c r="A3" s="227" t="s">
        <v>606</v>
      </c>
      <c r="B3" s="228"/>
      <c r="C3" s="228"/>
    </row>
    <row r="4" spans="1:14" ht="12.75" customHeight="1" x14ac:dyDescent="0.2">
      <c r="A4" s="90"/>
      <c r="B4" s="100"/>
      <c r="C4" s="100"/>
    </row>
    <row r="5" spans="1:14" ht="12.75" customHeight="1" thickBot="1" x14ac:dyDescent="0.25">
      <c r="A5" s="90"/>
      <c r="B5" s="100"/>
      <c r="C5" s="100"/>
    </row>
    <row r="6" spans="1:14" ht="15.75" customHeight="1" thickBot="1" x14ac:dyDescent="0.25">
      <c r="A6" s="224" t="s">
        <v>608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6"/>
    </row>
    <row r="7" spans="1:14" s="120" customFormat="1" ht="64.5" thickBot="1" x14ac:dyDescent="0.25">
      <c r="A7" s="159" t="s">
        <v>251</v>
      </c>
      <c r="B7" s="160" t="s">
        <v>291</v>
      </c>
      <c r="C7" s="160" t="s">
        <v>277</v>
      </c>
      <c r="D7" s="153" t="s">
        <v>290</v>
      </c>
      <c r="E7" s="160" t="s">
        <v>292</v>
      </c>
      <c r="F7" s="153" t="s">
        <v>253</v>
      </c>
      <c r="G7" s="153" t="s">
        <v>274</v>
      </c>
      <c r="H7" s="161" t="s">
        <v>576</v>
      </c>
      <c r="I7" s="161" t="s">
        <v>577</v>
      </c>
      <c r="J7" s="161" t="s">
        <v>578</v>
      </c>
      <c r="K7" s="161" t="s">
        <v>250</v>
      </c>
      <c r="L7" s="161" t="s">
        <v>579</v>
      </c>
      <c r="M7" s="161" t="s">
        <v>254</v>
      </c>
      <c r="N7" s="162" t="s">
        <v>255</v>
      </c>
    </row>
    <row r="8" spans="1:14" s="97" customFormat="1" ht="13.5" thickTop="1" x14ac:dyDescent="0.2">
      <c r="A8" s="118" t="s">
        <v>157</v>
      </c>
      <c r="B8" s="119">
        <v>3301300660</v>
      </c>
      <c r="C8" s="119" t="s">
        <v>371</v>
      </c>
      <c r="D8" s="147" t="s">
        <v>144</v>
      </c>
      <c r="E8" s="119" t="s">
        <v>296</v>
      </c>
      <c r="F8" s="147" t="s">
        <v>9</v>
      </c>
      <c r="G8" s="147">
        <v>5</v>
      </c>
      <c r="H8" s="157">
        <v>1881</v>
      </c>
      <c r="I8" s="157">
        <v>125</v>
      </c>
      <c r="J8" s="157">
        <v>14</v>
      </c>
      <c r="K8" s="157">
        <v>111</v>
      </c>
      <c r="L8" s="157">
        <v>1867</v>
      </c>
      <c r="M8" s="157">
        <v>111</v>
      </c>
      <c r="N8" s="158">
        <v>5.9453668987680772E-2</v>
      </c>
    </row>
    <row r="9" spans="1:14" x14ac:dyDescent="0.2">
      <c r="A9" s="82" t="s">
        <v>159</v>
      </c>
      <c r="B9" s="83">
        <v>3301306260</v>
      </c>
      <c r="C9" s="83" t="s">
        <v>367</v>
      </c>
      <c r="D9" s="84" t="s">
        <v>144</v>
      </c>
      <c r="E9" s="83" t="s">
        <v>296</v>
      </c>
      <c r="F9" s="84" t="s">
        <v>9</v>
      </c>
      <c r="G9" s="84">
        <v>5</v>
      </c>
      <c r="H9" s="116">
        <v>1453</v>
      </c>
      <c r="I9" s="116">
        <v>84</v>
      </c>
      <c r="J9" s="116">
        <v>20</v>
      </c>
      <c r="K9" s="116">
        <v>64</v>
      </c>
      <c r="L9" s="116">
        <v>1433</v>
      </c>
      <c r="M9" s="116">
        <v>64</v>
      </c>
      <c r="N9" s="117">
        <v>4.4661549197487785E-2</v>
      </c>
    </row>
    <row r="10" spans="1:14" x14ac:dyDescent="0.2">
      <c r="A10" s="82" t="s">
        <v>160</v>
      </c>
      <c r="B10" s="83">
        <v>3301306500</v>
      </c>
      <c r="C10" s="83" t="s">
        <v>365</v>
      </c>
      <c r="D10" s="84" t="s">
        <v>144</v>
      </c>
      <c r="E10" s="83" t="s">
        <v>296</v>
      </c>
      <c r="F10" s="84" t="s">
        <v>9</v>
      </c>
      <c r="G10" s="84">
        <v>5</v>
      </c>
      <c r="H10" s="116">
        <v>2807</v>
      </c>
      <c r="I10" s="116">
        <v>101</v>
      </c>
      <c r="J10" s="116">
        <v>16</v>
      </c>
      <c r="K10" s="116">
        <v>85</v>
      </c>
      <c r="L10" s="116">
        <v>2791</v>
      </c>
      <c r="M10" s="116">
        <v>85</v>
      </c>
      <c r="N10" s="117">
        <v>3.0455034037979219E-2</v>
      </c>
    </row>
    <row r="11" spans="1:14" x14ac:dyDescent="0.2">
      <c r="A11" s="82" t="s">
        <v>161</v>
      </c>
      <c r="B11" s="83">
        <v>3301306980</v>
      </c>
      <c r="C11" s="83" t="s">
        <v>427</v>
      </c>
      <c r="D11" s="84" t="s">
        <v>144</v>
      </c>
      <c r="E11" s="83" t="s">
        <v>296</v>
      </c>
      <c r="F11" s="84" t="s">
        <v>9</v>
      </c>
      <c r="G11" s="84">
        <v>5</v>
      </c>
      <c r="H11" s="116">
        <v>917</v>
      </c>
      <c r="I11" s="116">
        <v>250</v>
      </c>
      <c r="J11" s="116">
        <v>203</v>
      </c>
      <c r="K11" s="116">
        <v>47</v>
      </c>
      <c r="L11" s="116">
        <v>714</v>
      </c>
      <c r="M11" s="116">
        <v>47</v>
      </c>
      <c r="N11" s="117">
        <v>6.5826330532212887E-2</v>
      </c>
    </row>
    <row r="12" spans="1:14" x14ac:dyDescent="0.2">
      <c r="A12" s="82" t="s">
        <v>162</v>
      </c>
      <c r="B12" s="83">
        <v>3301309860</v>
      </c>
      <c r="C12" s="83" t="s">
        <v>387</v>
      </c>
      <c r="D12" s="84" t="s">
        <v>144</v>
      </c>
      <c r="E12" s="83" t="s">
        <v>296</v>
      </c>
      <c r="F12" s="84" t="s">
        <v>9</v>
      </c>
      <c r="G12" s="84">
        <v>5</v>
      </c>
      <c r="H12" s="116">
        <v>1002</v>
      </c>
      <c r="I12" s="116">
        <v>89</v>
      </c>
      <c r="J12" s="116">
        <v>58</v>
      </c>
      <c r="K12" s="116">
        <v>31</v>
      </c>
      <c r="L12" s="116">
        <v>944</v>
      </c>
      <c r="M12" s="116">
        <v>31</v>
      </c>
      <c r="N12" s="117">
        <v>3.283898305084746E-2</v>
      </c>
    </row>
    <row r="13" spans="1:14" x14ac:dyDescent="0.2">
      <c r="A13" s="82" t="s">
        <v>163</v>
      </c>
      <c r="B13" s="83">
        <v>3301312420</v>
      </c>
      <c r="C13" s="83" t="s">
        <v>440</v>
      </c>
      <c r="D13" s="84" t="s">
        <v>144</v>
      </c>
      <c r="E13" s="83" t="s">
        <v>296</v>
      </c>
      <c r="F13" s="84" t="s">
        <v>9</v>
      </c>
      <c r="G13" s="84">
        <v>5</v>
      </c>
      <c r="H13" s="116">
        <v>963</v>
      </c>
      <c r="I13" s="116">
        <v>45</v>
      </c>
      <c r="J13" s="116">
        <v>10</v>
      </c>
      <c r="K13" s="116">
        <v>35</v>
      </c>
      <c r="L13" s="116">
        <v>953</v>
      </c>
      <c r="M13" s="116">
        <v>35</v>
      </c>
      <c r="N13" s="117">
        <v>3.6726128016789088E-2</v>
      </c>
    </row>
    <row r="14" spans="1:14" x14ac:dyDescent="0.2">
      <c r="A14" s="82" t="s">
        <v>164</v>
      </c>
      <c r="B14" s="83">
        <v>3301314200</v>
      </c>
      <c r="C14" s="83" t="s">
        <v>366</v>
      </c>
      <c r="D14" s="84" t="s">
        <v>144</v>
      </c>
      <c r="E14" s="83" t="s">
        <v>296</v>
      </c>
      <c r="F14" s="84" t="s">
        <v>9</v>
      </c>
      <c r="G14" s="84">
        <v>5</v>
      </c>
      <c r="H14" s="116">
        <v>18852</v>
      </c>
      <c r="I14" s="116">
        <v>1260</v>
      </c>
      <c r="J14" s="116">
        <v>115</v>
      </c>
      <c r="K14" s="116">
        <v>1145</v>
      </c>
      <c r="L14" s="116">
        <v>18737</v>
      </c>
      <c r="M14" s="116">
        <v>1145</v>
      </c>
      <c r="N14" s="117">
        <v>6.1109035598014623E-2</v>
      </c>
    </row>
    <row r="15" spans="1:14" x14ac:dyDescent="0.2">
      <c r="A15" s="82" t="s">
        <v>132</v>
      </c>
      <c r="B15" s="83">
        <v>3301117780</v>
      </c>
      <c r="C15" s="83" t="s">
        <v>450</v>
      </c>
      <c r="D15" s="84" t="s">
        <v>126</v>
      </c>
      <c r="E15" s="83" t="s">
        <v>299</v>
      </c>
      <c r="F15" s="84" t="s">
        <v>9</v>
      </c>
      <c r="G15" s="84">
        <v>5</v>
      </c>
      <c r="H15" s="116">
        <v>932</v>
      </c>
      <c r="I15" s="116">
        <v>192</v>
      </c>
      <c r="J15" s="116">
        <v>143</v>
      </c>
      <c r="K15" s="116">
        <v>49</v>
      </c>
      <c r="L15" s="116">
        <v>789</v>
      </c>
      <c r="M15" s="116">
        <v>49</v>
      </c>
      <c r="N15" s="117">
        <v>6.2103929024081114E-2</v>
      </c>
    </row>
    <row r="16" spans="1:14" x14ac:dyDescent="0.2">
      <c r="A16" s="82" t="s">
        <v>166</v>
      </c>
      <c r="B16" s="83">
        <v>3301319460</v>
      </c>
      <c r="C16" s="83" t="s">
        <v>456</v>
      </c>
      <c r="D16" s="84" t="s">
        <v>144</v>
      </c>
      <c r="E16" s="83" t="s">
        <v>296</v>
      </c>
      <c r="F16" s="84" t="s">
        <v>9</v>
      </c>
      <c r="G16" s="84">
        <v>5</v>
      </c>
      <c r="H16" s="116">
        <v>1077</v>
      </c>
      <c r="I16" s="116">
        <v>62</v>
      </c>
      <c r="J16" s="116">
        <v>35</v>
      </c>
      <c r="K16" s="116">
        <v>27</v>
      </c>
      <c r="L16" s="116">
        <v>1042</v>
      </c>
      <c r="M16" s="116">
        <v>27</v>
      </c>
      <c r="N16" s="117">
        <v>2.5911708253358926E-2</v>
      </c>
    </row>
    <row r="17" spans="1:14" x14ac:dyDescent="0.2">
      <c r="A17" s="82" t="s">
        <v>167</v>
      </c>
      <c r="B17" s="83">
        <v>3301324900</v>
      </c>
      <c r="C17" s="83" t="s">
        <v>384</v>
      </c>
      <c r="D17" s="84" t="s">
        <v>144</v>
      </c>
      <c r="E17" s="83" t="s">
        <v>296</v>
      </c>
      <c r="F17" s="84" t="s">
        <v>9</v>
      </c>
      <c r="G17" s="84">
        <v>5</v>
      </c>
      <c r="H17" s="116">
        <v>1839</v>
      </c>
      <c r="I17" s="116">
        <v>133</v>
      </c>
      <c r="J17" s="116">
        <v>63</v>
      </c>
      <c r="K17" s="116">
        <v>70</v>
      </c>
      <c r="L17" s="116">
        <v>1776</v>
      </c>
      <c r="M17" s="116">
        <v>70</v>
      </c>
      <c r="N17" s="117">
        <v>3.9414414414414414E-2</v>
      </c>
    </row>
    <row r="18" spans="1:14" x14ac:dyDescent="0.2">
      <c r="A18" s="82" t="s">
        <v>169</v>
      </c>
      <c r="B18" s="83">
        <v>3301335540</v>
      </c>
      <c r="C18" s="83" t="s">
        <v>382</v>
      </c>
      <c r="D18" s="84" t="s">
        <v>144</v>
      </c>
      <c r="E18" s="83" t="s">
        <v>296</v>
      </c>
      <c r="F18" s="84" t="s">
        <v>9</v>
      </c>
      <c r="G18" s="84">
        <v>5</v>
      </c>
      <c r="H18" s="116">
        <v>1928</v>
      </c>
      <c r="I18" s="116">
        <v>148</v>
      </c>
      <c r="J18" s="116">
        <v>50</v>
      </c>
      <c r="K18" s="116">
        <v>98</v>
      </c>
      <c r="L18" s="116">
        <v>1878</v>
      </c>
      <c r="M18" s="116">
        <v>98</v>
      </c>
      <c r="N18" s="117">
        <v>5.2183173588924388E-2</v>
      </c>
    </row>
    <row r="19" spans="1:14" x14ac:dyDescent="0.2">
      <c r="A19" s="82" t="s">
        <v>126</v>
      </c>
      <c r="B19" s="83">
        <v>3301136180</v>
      </c>
      <c r="C19" s="83" t="s">
        <v>381</v>
      </c>
      <c r="D19" s="84" t="s">
        <v>126</v>
      </c>
      <c r="E19" s="83" t="s">
        <v>299</v>
      </c>
      <c r="F19" s="84" t="s">
        <v>9</v>
      </c>
      <c r="G19" s="84">
        <v>5</v>
      </c>
      <c r="H19" s="116">
        <v>2896</v>
      </c>
      <c r="I19" s="116">
        <v>504</v>
      </c>
      <c r="J19" s="116">
        <v>296</v>
      </c>
      <c r="K19" s="116">
        <v>208</v>
      </c>
      <c r="L19" s="116">
        <v>2600</v>
      </c>
      <c r="M19" s="116">
        <v>208</v>
      </c>
      <c r="N19" s="117">
        <v>0.08</v>
      </c>
    </row>
    <row r="20" spans="1:14" x14ac:dyDescent="0.2">
      <c r="A20" s="82" t="s">
        <v>172</v>
      </c>
      <c r="B20" s="83">
        <v>3301337540</v>
      </c>
      <c r="C20" s="83" t="s">
        <v>385</v>
      </c>
      <c r="D20" s="84" t="s">
        <v>144</v>
      </c>
      <c r="E20" s="83" t="s">
        <v>296</v>
      </c>
      <c r="F20" s="84" t="s">
        <v>9</v>
      </c>
      <c r="G20" s="84">
        <v>5</v>
      </c>
      <c r="H20" s="116">
        <v>2381</v>
      </c>
      <c r="I20" s="116">
        <v>177</v>
      </c>
      <c r="J20" s="116">
        <v>84</v>
      </c>
      <c r="K20" s="116">
        <v>93</v>
      </c>
      <c r="L20" s="116">
        <v>2297</v>
      </c>
      <c r="M20" s="116">
        <v>93</v>
      </c>
      <c r="N20" s="117">
        <v>4.0487592511972134E-2</v>
      </c>
    </row>
    <row r="21" spans="1:14" x14ac:dyDescent="0.2">
      <c r="A21" s="82" t="s">
        <v>173</v>
      </c>
      <c r="B21" s="83">
        <v>3301343380</v>
      </c>
      <c r="C21" s="83" t="s">
        <v>364</v>
      </c>
      <c r="D21" s="84" t="s">
        <v>144</v>
      </c>
      <c r="E21" s="83" t="s">
        <v>296</v>
      </c>
      <c r="F21" s="84" t="s">
        <v>9</v>
      </c>
      <c r="G21" s="84">
        <v>5</v>
      </c>
      <c r="H21" s="116">
        <v>2081</v>
      </c>
      <c r="I21" s="116">
        <v>115</v>
      </c>
      <c r="J21" s="116">
        <v>34</v>
      </c>
      <c r="K21" s="116">
        <v>81</v>
      </c>
      <c r="L21" s="116">
        <v>2047</v>
      </c>
      <c r="M21" s="116">
        <v>81</v>
      </c>
      <c r="N21" s="117">
        <v>3.957010258915486E-2</v>
      </c>
    </row>
    <row r="22" spans="1:14" x14ac:dyDescent="0.2">
      <c r="A22" s="82" t="s">
        <v>177</v>
      </c>
      <c r="B22" s="83">
        <v>3301360020</v>
      </c>
      <c r="C22" s="83" t="s">
        <v>359</v>
      </c>
      <c r="D22" s="84" t="s">
        <v>144</v>
      </c>
      <c r="E22" s="83" t="s">
        <v>296</v>
      </c>
      <c r="F22" s="84" t="s">
        <v>9</v>
      </c>
      <c r="G22" s="84">
        <v>5</v>
      </c>
      <c r="H22" s="116">
        <v>2872</v>
      </c>
      <c r="I22" s="116">
        <v>162</v>
      </c>
      <c r="J22" s="116">
        <v>14</v>
      </c>
      <c r="K22" s="116">
        <v>148</v>
      </c>
      <c r="L22" s="116">
        <v>2858</v>
      </c>
      <c r="M22" s="116">
        <v>148</v>
      </c>
      <c r="N22" s="117">
        <v>5.1784464660601819E-2</v>
      </c>
    </row>
    <row r="23" spans="1:14" x14ac:dyDescent="0.2">
      <c r="A23" s="82" t="s">
        <v>178</v>
      </c>
      <c r="B23" s="83">
        <v>3301361940</v>
      </c>
      <c r="C23" s="83" t="s">
        <v>373</v>
      </c>
      <c r="D23" s="84" t="s">
        <v>144</v>
      </c>
      <c r="E23" s="83" t="s">
        <v>296</v>
      </c>
      <c r="F23" s="84" t="s">
        <v>9</v>
      </c>
      <c r="G23" s="84">
        <v>5</v>
      </c>
      <c r="H23" s="116">
        <v>1769</v>
      </c>
      <c r="I23" s="116">
        <v>190</v>
      </c>
      <c r="J23" s="116">
        <v>26</v>
      </c>
      <c r="K23" s="116">
        <v>164</v>
      </c>
      <c r="L23" s="116">
        <v>1743</v>
      </c>
      <c r="M23" s="116">
        <v>164</v>
      </c>
      <c r="N23" s="117">
        <v>9.4090648307515776E-2</v>
      </c>
    </row>
    <row r="24" spans="1:14" x14ac:dyDescent="0.2">
      <c r="A24" s="82" t="s">
        <v>179</v>
      </c>
      <c r="B24" s="83">
        <v>3301366980</v>
      </c>
      <c r="C24" s="83" t="s">
        <v>531</v>
      </c>
      <c r="D24" s="84" t="s">
        <v>144</v>
      </c>
      <c r="E24" s="83" t="s">
        <v>296</v>
      </c>
      <c r="F24" s="84" t="s">
        <v>9</v>
      </c>
      <c r="G24" s="84">
        <v>5</v>
      </c>
      <c r="H24" s="116">
        <v>598</v>
      </c>
      <c r="I24" s="116">
        <v>85</v>
      </c>
      <c r="J24" s="116">
        <v>68</v>
      </c>
      <c r="K24" s="116">
        <v>17</v>
      </c>
      <c r="L24" s="116">
        <v>530</v>
      </c>
      <c r="M24" s="116">
        <v>17</v>
      </c>
      <c r="N24" s="117">
        <v>3.2075471698113207E-2</v>
      </c>
    </row>
    <row r="25" spans="1:14" x14ac:dyDescent="0.2">
      <c r="A25" s="82" t="s">
        <v>180</v>
      </c>
      <c r="B25" s="83">
        <v>3301375460</v>
      </c>
      <c r="C25" s="83" t="s">
        <v>549</v>
      </c>
      <c r="D25" s="84" t="s">
        <v>144</v>
      </c>
      <c r="E25" s="83" t="s">
        <v>296</v>
      </c>
      <c r="F25" s="84" t="s">
        <v>9</v>
      </c>
      <c r="G25" s="84">
        <v>5</v>
      </c>
      <c r="H25" s="116">
        <v>985</v>
      </c>
      <c r="I25" s="116">
        <v>228</v>
      </c>
      <c r="J25" s="116">
        <v>173</v>
      </c>
      <c r="K25" s="116">
        <v>55</v>
      </c>
      <c r="L25" s="116">
        <v>812</v>
      </c>
      <c r="M25" s="116">
        <v>55</v>
      </c>
      <c r="N25" s="117">
        <v>6.7733990147783252E-2</v>
      </c>
    </row>
    <row r="26" spans="1:14" x14ac:dyDescent="0.2">
      <c r="A26" s="82" t="s">
        <v>181</v>
      </c>
      <c r="B26" s="83">
        <v>3301378580</v>
      </c>
      <c r="C26" s="83" t="s">
        <v>368</v>
      </c>
      <c r="D26" s="84" t="s">
        <v>144</v>
      </c>
      <c r="E26" s="83" t="s">
        <v>296</v>
      </c>
      <c r="F26" s="84" t="s">
        <v>9</v>
      </c>
      <c r="G26" s="84">
        <v>5</v>
      </c>
      <c r="H26" s="116">
        <v>1358</v>
      </c>
      <c r="I26" s="116">
        <v>242</v>
      </c>
      <c r="J26" s="116">
        <v>175</v>
      </c>
      <c r="K26" s="116">
        <v>67</v>
      </c>
      <c r="L26" s="116">
        <v>1183</v>
      </c>
      <c r="M26" s="116">
        <v>67</v>
      </c>
      <c r="N26" s="117">
        <v>5.6635672020287402E-2</v>
      </c>
    </row>
    <row r="27" spans="1:14" x14ac:dyDescent="0.2">
      <c r="A27" s="82" t="s">
        <v>182</v>
      </c>
      <c r="B27" s="83">
        <v>3301380020</v>
      </c>
      <c r="C27" s="83" t="s">
        <v>559</v>
      </c>
      <c r="D27" s="84" t="s">
        <v>144</v>
      </c>
      <c r="E27" s="83" t="s">
        <v>296</v>
      </c>
      <c r="F27" s="84" t="s">
        <v>9</v>
      </c>
      <c r="G27" s="84">
        <v>5</v>
      </c>
      <c r="H27" s="116">
        <v>849</v>
      </c>
      <c r="I27" s="116">
        <v>115</v>
      </c>
      <c r="J27" s="116">
        <v>86</v>
      </c>
      <c r="K27" s="116">
        <v>29</v>
      </c>
      <c r="L27" s="116">
        <v>763</v>
      </c>
      <c r="M27" s="116">
        <v>29</v>
      </c>
      <c r="N27" s="117">
        <v>3.8007863695937089E-2</v>
      </c>
    </row>
    <row r="28" spans="1:14" x14ac:dyDescent="0.2">
      <c r="A28" s="82" t="s">
        <v>89</v>
      </c>
      <c r="B28" s="83">
        <v>3300900580</v>
      </c>
      <c r="C28" s="83" t="s">
        <v>415</v>
      </c>
      <c r="D28" s="84" t="s">
        <v>88</v>
      </c>
      <c r="E28" s="83" t="s">
        <v>295</v>
      </c>
      <c r="F28" s="84" t="s">
        <v>6</v>
      </c>
      <c r="G28" s="84">
        <v>2</v>
      </c>
      <c r="H28" s="116">
        <v>967</v>
      </c>
      <c r="I28" s="116">
        <v>333</v>
      </c>
      <c r="J28" s="116">
        <v>299</v>
      </c>
      <c r="K28" s="116">
        <v>34</v>
      </c>
      <c r="L28" s="116">
        <v>668</v>
      </c>
      <c r="M28" s="116">
        <v>34</v>
      </c>
      <c r="N28" s="117">
        <v>5.089820359281437E-2</v>
      </c>
    </row>
    <row r="29" spans="1:14" x14ac:dyDescent="0.2">
      <c r="A29" s="82" t="s">
        <v>15</v>
      </c>
      <c r="B29" s="83">
        <v>3300101060</v>
      </c>
      <c r="C29" s="83" t="s">
        <v>329</v>
      </c>
      <c r="D29" s="84" t="s">
        <v>14</v>
      </c>
      <c r="E29" s="83" t="s">
        <v>298</v>
      </c>
      <c r="F29" s="84" t="s">
        <v>6</v>
      </c>
      <c r="G29" s="84">
        <v>2</v>
      </c>
      <c r="H29" s="116">
        <v>4281</v>
      </c>
      <c r="I29" s="116">
        <v>2136</v>
      </c>
      <c r="J29" s="116">
        <v>1928</v>
      </c>
      <c r="K29" s="116">
        <v>208</v>
      </c>
      <c r="L29" s="116">
        <v>2353</v>
      </c>
      <c r="M29" s="116">
        <v>208</v>
      </c>
      <c r="N29" s="117">
        <v>8.8397790055248615E-2</v>
      </c>
    </row>
    <row r="30" spans="1:14" x14ac:dyDescent="0.2">
      <c r="A30" s="82" t="s">
        <v>158</v>
      </c>
      <c r="B30" s="83">
        <v>3301301460</v>
      </c>
      <c r="C30" s="83" t="s">
        <v>416</v>
      </c>
      <c r="D30" s="84" t="s">
        <v>144</v>
      </c>
      <c r="E30" s="83" t="s">
        <v>296</v>
      </c>
      <c r="F30" s="84" t="s">
        <v>6</v>
      </c>
      <c r="G30" s="84">
        <v>2</v>
      </c>
      <c r="H30" s="116">
        <v>1121</v>
      </c>
      <c r="I30" s="116">
        <v>231</v>
      </c>
      <c r="J30" s="116">
        <v>163</v>
      </c>
      <c r="K30" s="116">
        <v>68</v>
      </c>
      <c r="L30" s="116">
        <v>958</v>
      </c>
      <c r="M30" s="116">
        <v>68</v>
      </c>
      <c r="N30" s="117">
        <v>7.0981210855949897E-2</v>
      </c>
    </row>
    <row r="31" spans="1:14" x14ac:dyDescent="0.2">
      <c r="A31" s="82" t="s">
        <v>90</v>
      </c>
      <c r="B31" s="83">
        <v>3300902020</v>
      </c>
      <c r="C31" s="83" t="s">
        <v>391</v>
      </c>
      <c r="D31" s="84" t="s">
        <v>88</v>
      </c>
      <c r="E31" s="83" t="s">
        <v>295</v>
      </c>
      <c r="F31" s="84" t="s">
        <v>6</v>
      </c>
      <c r="G31" s="84">
        <v>2</v>
      </c>
      <c r="H31" s="116">
        <v>1355</v>
      </c>
      <c r="I31" s="116">
        <v>375</v>
      </c>
      <c r="J31" s="116">
        <v>267</v>
      </c>
      <c r="K31" s="116">
        <v>108</v>
      </c>
      <c r="L31" s="116">
        <v>1088</v>
      </c>
      <c r="M31" s="116">
        <v>108</v>
      </c>
      <c r="N31" s="117">
        <v>9.9264705882352935E-2</v>
      </c>
    </row>
    <row r="32" spans="1:14" x14ac:dyDescent="0.2">
      <c r="A32" s="82" t="s">
        <v>16</v>
      </c>
      <c r="B32" s="83">
        <v>3300103220</v>
      </c>
      <c r="C32" s="83" t="s">
        <v>419</v>
      </c>
      <c r="D32" s="84" t="s">
        <v>14</v>
      </c>
      <c r="E32" s="83" t="s">
        <v>298</v>
      </c>
      <c r="F32" s="84" t="s">
        <v>6</v>
      </c>
      <c r="G32" s="84">
        <v>2</v>
      </c>
      <c r="H32" s="116">
        <v>2319</v>
      </c>
      <c r="I32" s="116">
        <v>592</v>
      </c>
      <c r="J32" s="116">
        <v>516</v>
      </c>
      <c r="K32" s="116">
        <v>76</v>
      </c>
      <c r="L32" s="116">
        <v>1803</v>
      </c>
      <c r="M32" s="116">
        <v>76</v>
      </c>
      <c r="N32" s="117">
        <v>4.2151968940654462E-2</v>
      </c>
    </row>
    <row r="33" spans="1:14" x14ac:dyDescent="0.2">
      <c r="A33" s="82" t="s">
        <v>17</v>
      </c>
      <c r="B33" s="83">
        <v>3300104740</v>
      </c>
      <c r="C33" s="83" t="s">
        <v>390</v>
      </c>
      <c r="D33" s="84" t="s">
        <v>14</v>
      </c>
      <c r="E33" s="83" t="s">
        <v>298</v>
      </c>
      <c r="F33" s="84" t="s">
        <v>6</v>
      </c>
      <c r="G33" s="84">
        <v>2</v>
      </c>
      <c r="H33" s="116">
        <v>3615</v>
      </c>
      <c r="I33" s="116">
        <v>674</v>
      </c>
      <c r="J33" s="116">
        <v>495</v>
      </c>
      <c r="K33" s="116">
        <v>179</v>
      </c>
      <c r="L33" s="116">
        <v>3120</v>
      </c>
      <c r="M33" s="116">
        <v>179</v>
      </c>
      <c r="N33" s="117">
        <v>5.7371794871794869E-2</v>
      </c>
    </row>
    <row r="34" spans="1:14" x14ac:dyDescent="0.2">
      <c r="A34" s="82" t="s">
        <v>94</v>
      </c>
      <c r="B34" s="83">
        <v>3300907540</v>
      </c>
      <c r="C34" s="83" t="s">
        <v>429</v>
      </c>
      <c r="D34" s="84" t="s">
        <v>88</v>
      </c>
      <c r="E34" s="83" t="s">
        <v>295</v>
      </c>
      <c r="F34" s="84" t="s">
        <v>6</v>
      </c>
      <c r="G34" s="84">
        <v>2</v>
      </c>
      <c r="H34" s="116">
        <v>995</v>
      </c>
      <c r="I34" s="116">
        <v>524</v>
      </c>
      <c r="J34" s="116">
        <v>502</v>
      </c>
      <c r="K34" s="116">
        <v>22</v>
      </c>
      <c r="L34" s="116">
        <v>493</v>
      </c>
      <c r="M34" s="116">
        <v>22</v>
      </c>
      <c r="N34" s="117">
        <v>4.4624746450304259E-2</v>
      </c>
    </row>
    <row r="35" spans="1:14" x14ac:dyDescent="0.2">
      <c r="A35" s="82" t="s">
        <v>95</v>
      </c>
      <c r="B35" s="83">
        <v>3300907700</v>
      </c>
      <c r="C35" s="83" t="s">
        <v>389</v>
      </c>
      <c r="D35" s="84" t="s">
        <v>88</v>
      </c>
      <c r="E35" s="83" t="s">
        <v>295</v>
      </c>
      <c r="F35" s="84" t="s">
        <v>6</v>
      </c>
      <c r="G35" s="84">
        <v>2</v>
      </c>
      <c r="H35" s="116">
        <v>2488</v>
      </c>
      <c r="I35" s="116">
        <v>1205</v>
      </c>
      <c r="J35" s="116">
        <v>1089</v>
      </c>
      <c r="K35" s="116">
        <v>116</v>
      </c>
      <c r="L35" s="116">
        <v>1399</v>
      </c>
      <c r="M35" s="116">
        <v>116</v>
      </c>
      <c r="N35" s="117">
        <v>8.2916368834882057E-2</v>
      </c>
    </row>
    <row r="36" spans="1:14" x14ac:dyDescent="0.2">
      <c r="A36" s="82" t="s">
        <v>18</v>
      </c>
      <c r="B36" s="83">
        <v>3300110660</v>
      </c>
      <c r="C36" s="83" t="s">
        <v>435</v>
      </c>
      <c r="D36" s="84" t="s">
        <v>14</v>
      </c>
      <c r="E36" s="83" t="s">
        <v>298</v>
      </c>
      <c r="F36" s="84" t="s">
        <v>6</v>
      </c>
      <c r="G36" s="84">
        <v>2</v>
      </c>
      <c r="H36" s="116">
        <v>795</v>
      </c>
      <c r="I36" s="116">
        <v>323</v>
      </c>
      <c r="J36" s="116">
        <v>290</v>
      </c>
      <c r="K36" s="116">
        <v>33</v>
      </c>
      <c r="L36" s="116">
        <v>505</v>
      </c>
      <c r="M36" s="116">
        <v>33</v>
      </c>
      <c r="N36" s="117">
        <v>6.5346534653465349E-2</v>
      </c>
    </row>
    <row r="37" spans="1:14" x14ac:dyDescent="0.2">
      <c r="A37" s="82" t="s">
        <v>165</v>
      </c>
      <c r="B37" s="83">
        <v>3301316980</v>
      </c>
      <c r="C37" s="83" t="s">
        <v>448</v>
      </c>
      <c r="D37" s="84" t="s">
        <v>144</v>
      </c>
      <c r="E37" s="83" t="s">
        <v>296</v>
      </c>
      <c r="F37" s="84" t="s">
        <v>6</v>
      </c>
      <c r="G37" s="84">
        <v>2</v>
      </c>
      <c r="H37" s="116">
        <v>684</v>
      </c>
      <c r="I37" s="116">
        <v>194</v>
      </c>
      <c r="J37" s="116">
        <v>149</v>
      </c>
      <c r="K37" s="116">
        <v>45</v>
      </c>
      <c r="L37" s="116">
        <v>535</v>
      </c>
      <c r="M37" s="116">
        <v>45</v>
      </c>
      <c r="N37" s="117">
        <v>8.4112149532710276E-2</v>
      </c>
    </row>
    <row r="38" spans="1:14" x14ac:dyDescent="0.2">
      <c r="A38" s="82" t="s">
        <v>32</v>
      </c>
      <c r="B38" s="83">
        <v>3300323620</v>
      </c>
      <c r="C38" s="83" t="s">
        <v>460</v>
      </c>
      <c r="D38" s="84" t="s">
        <v>69</v>
      </c>
      <c r="E38" s="83" t="s">
        <v>294</v>
      </c>
      <c r="F38" s="84" t="s">
        <v>6</v>
      </c>
      <c r="G38" s="84">
        <v>2</v>
      </c>
      <c r="H38" s="116">
        <v>963</v>
      </c>
      <c r="I38" s="116">
        <v>342</v>
      </c>
      <c r="J38" s="116">
        <v>280</v>
      </c>
      <c r="K38" s="116">
        <v>62</v>
      </c>
      <c r="L38" s="116">
        <v>683</v>
      </c>
      <c r="M38" s="116">
        <v>62</v>
      </c>
      <c r="N38" s="117">
        <v>9.0775988286969256E-2</v>
      </c>
    </row>
    <row r="39" spans="1:14" x14ac:dyDescent="0.2">
      <c r="A39" s="82" t="s">
        <v>168</v>
      </c>
      <c r="B39" s="83">
        <v>3301327380</v>
      </c>
      <c r="C39" s="83" t="s">
        <v>383</v>
      </c>
      <c r="D39" s="84" t="s">
        <v>144</v>
      </c>
      <c r="E39" s="83" t="s">
        <v>296</v>
      </c>
      <c r="F39" s="84" t="s">
        <v>6</v>
      </c>
      <c r="G39" s="84">
        <v>2</v>
      </c>
      <c r="H39" s="116">
        <v>3938</v>
      </c>
      <c r="I39" s="116">
        <v>531</v>
      </c>
      <c r="J39" s="116">
        <v>193</v>
      </c>
      <c r="K39" s="116">
        <v>338</v>
      </c>
      <c r="L39" s="116">
        <v>3745</v>
      </c>
      <c r="M39" s="116">
        <v>338</v>
      </c>
      <c r="N39" s="117">
        <v>9.0253671562082777E-2</v>
      </c>
    </row>
    <row r="40" spans="1:14" x14ac:dyDescent="0.2">
      <c r="A40" s="82" t="s">
        <v>33</v>
      </c>
      <c r="B40" s="83">
        <v>3300327700</v>
      </c>
      <c r="C40" s="83" t="s">
        <v>467</v>
      </c>
      <c r="D40" s="84" t="s">
        <v>69</v>
      </c>
      <c r="E40" s="83" t="s">
        <v>294</v>
      </c>
      <c r="F40" s="84" t="s">
        <v>6</v>
      </c>
      <c r="G40" s="84">
        <v>2</v>
      </c>
      <c r="H40" s="116">
        <v>1580</v>
      </c>
      <c r="I40" s="116">
        <v>881</v>
      </c>
      <c r="J40" s="116">
        <v>827</v>
      </c>
      <c r="K40" s="116">
        <v>54</v>
      </c>
      <c r="L40" s="116">
        <v>753</v>
      </c>
      <c r="M40" s="116">
        <v>54</v>
      </c>
      <c r="N40" s="117">
        <v>7.1713147410358571E-2</v>
      </c>
    </row>
    <row r="41" spans="1:14" x14ac:dyDescent="0.2">
      <c r="A41" s="82" t="s">
        <v>19</v>
      </c>
      <c r="B41" s="83">
        <v>3300128740</v>
      </c>
      <c r="C41" s="83" t="s">
        <v>379</v>
      </c>
      <c r="D41" s="84" t="s">
        <v>14</v>
      </c>
      <c r="E41" s="83" t="s">
        <v>298</v>
      </c>
      <c r="F41" s="84" t="s">
        <v>6</v>
      </c>
      <c r="G41" s="84">
        <v>2</v>
      </c>
      <c r="H41" s="116">
        <v>5111</v>
      </c>
      <c r="I41" s="116">
        <v>2104</v>
      </c>
      <c r="J41" s="116">
        <v>1863</v>
      </c>
      <c r="K41" s="116">
        <v>241</v>
      </c>
      <c r="L41" s="116">
        <v>3248</v>
      </c>
      <c r="M41" s="116">
        <v>241</v>
      </c>
      <c r="N41" s="117">
        <v>7.4199507389162561E-2</v>
      </c>
    </row>
    <row r="42" spans="1:14" x14ac:dyDescent="0.2">
      <c r="A42" s="82" t="s">
        <v>20</v>
      </c>
      <c r="B42" s="83">
        <v>3300128980</v>
      </c>
      <c r="C42" s="83" t="s">
        <v>469</v>
      </c>
      <c r="D42" s="84" t="s">
        <v>14</v>
      </c>
      <c r="E42" s="83" t="s">
        <v>298</v>
      </c>
      <c r="F42" s="84" t="s">
        <v>6</v>
      </c>
      <c r="G42" s="84">
        <v>2</v>
      </c>
      <c r="H42" s="116">
        <v>2118</v>
      </c>
      <c r="I42" s="116">
        <v>666</v>
      </c>
      <c r="J42" s="116">
        <v>588</v>
      </c>
      <c r="K42" s="116">
        <v>78</v>
      </c>
      <c r="L42" s="116">
        <v>1530</v>
      </c>
      <c r="M42" s="116">
        <v>78</v>
      </c>
      <c r="N42" s="117">
        <v>5.0980392156862744E-2</v>
      </c>
    </row>
    <row r="43" spans="1:14" x14ac:dyDescent="0.2">
      <c r="A43" s="82" t="s">
        <v>106</v>
      </c>
      <c r="B43" s="83">
        <v>3300935220</v>
      </c>
      <c r="C43" s="83" t="s">
        <v>483</v>
      </c>
      <c r="D43" s="84" t="s">
        <v>88</v>
      </c>
      <c r="E43" s="83" t="s">
        <v>295</v>
      </c>
      <c r="F43" s="84" t="s">
        <v>6</v>
      </c>
      <c r="G43" s="84">
        <v>2</v>
      </c>
      <c r="H43" s="116">
        <v>600</v>
      </c>
      <c r="I43" s="116">
        <v>332</v>
      </c>
      <c r="J43" s="116">
        <v>310</v>
      </c>
      <c r="K43" s="116">
        <v>22</v>
      </c>
      <c r="L43" s="116">
        <v>290</v>
      </c>
      <c r="M43" s="116">
        <v>22</v>
      </c>
      <c r="N43" s="117">
        <v>7.586206896551724E-2</v>
      </c>
    </row>
    <row r="44" spans="1:14" x14ac:dyDescent="0.2">
      <c r="A44" s="82" t="s">
        <v>170</v>
      </c>
      <c r="B44" s="83">
        <v>3301335860</v>
      </c>
      <c r="C44" s="83" t="s">
        <v>484</v>
      </c>
      <c r="D44" s="84" t="s">
        <v>144</v>
      </c>
      <c r="E44" s="83" t="s">
        <v>296</v>
      </c>
      <c r="F44" s="84" t="s">
        <v>6</v>
      </c>
      <c r="G44" s="84">
        <v>2</v>
      </c>
      <c r="H44" s="116">
        <v>512</v>
      </c>
      <c r="I44" s="116">
        <v>99</v>
      </c>
      <c r="J44" s="116">
        <v>66</v>
      </c>
      <c r="K44" s="116">
        <v>33</v>
      </c>
      <c r="L44" s="116">
        <v>446</v>
      </c>
      <c r="M44" s="116">
        <v>33</v>
      </c>
      <c r="N44" s="117">
        <v>7.3991031390134535E-2</v>
      </c>
    </row>
    <row r="45" spans="1:14" x14ac:dyDescent="0.2">
      <c r="A45" s="82" t="s">
        <v>107</v>
      </c>
      <c r="B45" s="83">
        <v>3300936900</v>
      </c>
      <c r="C45" s="83" t="s">
        <v>485</v>
      </c>
      <c r="D45" s="84" t="s">
        <v>88</v>
      </c>
      <c r="E45" s="83" t="s">
        <v>295</v>
      </c>
      <c r="F45" s="84" t="s">
        <v>6</v>
      </c>
      <c r="G45" s="84">
        <v>2</v>
      </c>
      <c r="H45" s="116">
        <v>1510</v>
      </c>
      <c r="I45" s="116">
        <v>650</v>
      </c>
      <c r="J45" s="116">
        <v>568</v>
      </c>
      <c r="K45" s="116">
        <v>82</v>
      </c>
      <c r="L45" s="116">
        <v>942</v>
      </c>
      <c r="M45" s="116">
        <v>82</v>
      </c>
      <c r="N45" s="117">
        <v>8.7048832271762203E-2</v>
      </c>
    </row>
    <row r="46" spans="1:14" x14ac:dyDescent="0.2">
      <c r="A46" s="82" t="s">
        <v>21</v>
      </c>
      <c r="B46" s="83">
        <v>3300140180</v>
      </c>
      <c r="C46" s="83" t="s">
        <v>380</v>
      </c>
      <c r="D46" s="84" t="s">
        <v>14</v>
      </c>
      <c r="E46" s="83" t="s">
        <v>298</v>
      </c>
      <c r="F46" s="84" t="s">
        <v>6</v>
      </c>
      <c r="G46" s="84">
        <v>2</v>
      </c>
      <c r="H46" s="116">
        <v>9879</v>
      </c>
      <c r="I46" s="116">
        <v>3041</v>
      </c>
      <c r="J46" s="116">
        <v>2293</v>
      </c>
      <c r="K46" s="116">
        <v>748</v>
      </c>
      <c r="L46" s="116">
        <v>7586</v>
      </c>
      <c r="M46" s="116">
        <v>748</v>
      </c>
      <c r="N46" s="117">
        <v>9.860268916424994E-2</v>
      </c>
    </row>
    <row r="47" spans="1:14" x14ac:dyDescent="0.2">
      <c r="A47" s="82" t="s">
        <v>22</v>
      </c>
      <c r="B47" s="83">
        <v>3300147140</v>
      </c>
      <c r="C47" s="83" t="s">
        <v>377</v>
      </c>
      <c r="D47" s="84" t="s">
        <v>14</v>
      </c>
      <c r="E47" s="83" t="s">
        <v>298</v>
      </c>
      <c r="F47" s="84" t="s">
        <v>6</v>
      </c>
      <c r="G47" s="84">
        <v>2</v>
      </c>
      <c r="H47" s="116">
        <v>4728</v>
      </c>
      <c r="I47" s="116">
        <v>2020</v>
      </c>
      <c r="J47" s="116">
        <v>1710</v>
      </c>
      <c r="K47" s="116">
        <v>310</v>
      </c>
      <c r="L47" s="116">
        <v>3018</v>
      </c>
      <c r="M47" s="116">
        <v>310</v>
      </c>
      <c r="N47" s="117">
        <v>0.10271703114645461</v>
      </c>
    </row>
    <row r="48" spans="1:14" x14ac:dyDescent="0.2">
      <c r="A48" s="82" t="s">
        <v>36</v>
      </c>
      <c r="B48" s="83">
        <v>3300349380</v>
      </c>
      <c r="C48" s="83" t="s">
        <v>376</v>
      </c>
      <c r="D48" s="84" t="s">
        <v>69</v>
      </c>
      <c r="E48" s="83" t="s">
        <v>294</v>
      </c>
      <c r="F48" s="84" t="s">
        <v>6</v>
      </c>
      <c r="G48" s="84">
        <v>2</v>
      </c>
      <c r="H48" s="116">
        <v>4940</v>
      </c>
      <c r="I48" s="116">
        <v>3199</v>
      </c>
      <c r="J48" s="116">
        <v>2991</v>
      </c>
      <c r="K48" s="116">
        <v>208</v>
      </c>
      <c r="L48" s="116">
        <v>1949</v>
      </c>
      <c r="M48" s="116">
        <v>208</v>
      </c>
      <c r="N48" s="117">
        <v>0.10672139558748076</v>
      </c>
    </row>
    <row r="49" spans="1:14" x14ac:dyDescent="0.2">
      <c r="A49" s="82" t="s">
        <v>23</v>
      </c>
      <c r="B49" s="83">
        <v>3300151540</v>
      </c>
      <c r="C49" s="83" t="s">
        <v>515</v>
      </c>
      <c r="D49" s="84" t="s">
        <v>14</v>
      </c>
      <c r="E49" s="83" t="s">
        <v>298</v>
      </c>
      <c r="F49" s="84" t="s">
        <v>6</v>
      </c>
      <c r="G49" s="84">
        <v>2</v>
      </c>
      <c r="H49" s="116">
        <v>1083</v>
      </c>
      <c r="I49" s="116">
        <v>235</v>
      </c>
      <c r="J49" s="116">
        <v>185</v>
      </c>
      <c r="K49" s="116">
        <v>50</v>
      </c>
      <c r="L49" s="116">
        <v>898</v>
      </c>
      <c r="M49" s="116">
        <v>50</v>
      </c>
      <c r="N49" s="117">
        <v>5.5679287305122498E-2</v>
      </c>
    </row>
    <row r="50" spans="1:14" x14ac:dyDescent="0.2">
      <c r="A50" s="82" t="s">
        <v>176</v>
      </c>
      <c r="B50" s="83">
        <v>3301354260</v>
      </c>
      <c r="C50" s="83" t="s">
        <v>370</v>
      </c>
      <c r="D50" s="84" t="s">
        <v>144</v>
      </c>
      <c r="E50" s="83" t="s">
        <v>296</v>
      </c>
      <c r="F50" s="84" t="s">
        <v>6</v>
      </c>
      <c r="G50" s="84">
        <v>2</v>
      </c>
      <c r="H50" s="116">
        <v>1969</v>
      </c>
      <c r="I50" s="116">
        <v>126</v>
      </c>
      <c r="J50" s="116">
        <v>32</v>
      </c>
      <c r="K50" s="116">
        <v>94</v>
      </c>
      <c r="L50" s="116">
        <v>1937</v>
      </c>
      <c r="M50" s="116">
        <v>94</v>
      </c>
      <c r="N50" s="117">
        <v>4.8528652555498195E-2</v>
      </c>
    </row>
    <row r="51" spans="1:14" x14ac:dyDescent="0.2">
      <c r="A51" s="82" t="s">
        <v>37</v>
      </c>
      <c r="B51" s="83">
        <v>3300358740</v>
      </c>
      <c r="C51" s="83" t="s">
        <v>318</v>
      </c>
      <c r="D51" s="84" t="s">
        <v>69</v>
      </c>
      <c r="E51" s="83" t="s">
        <v>294</v>
      </c>
      <c r="F51" s="84" t="s">
        <v>6</v>
      </c>
      <c r="G51" s="84">
        <v>2</v>
      </c>
      <c r="H51" s="116">
        <v>3057</v>
      </c>
      <c r="I51" s="116">
        <v>1231</v>
      </c>
      <c r="J51" s="116">
        <v>1045</v>
      </c>
      <c r="K51" s="116">
        <v>186</v>
      </c>
      <c r="L51" s="116">
        <v>2012</v>
      </c>
      <c r="M51" s="116">
        <v>186</v>
      </c>
      <c r="N51" s="117">
        <v>9.2445328031809146E-2</v>
      </c>
    </row>
    <row r="52" spans="1:14" x14ac:dyDescent="0.2">
      <c r="A52" s="82" t="s">
        <v>24</v>
      </c>
      <c r="B52" s="83">
        <v>3300167300</v>
      </c>
      <c r="C52" s="83" t="s">
        <v>532</v>
      </c>
      <c r="D52" s="84" t="s">
        <v>14</v>
      </c>
      <c r="E52" s="83" t="s">
        <v>298</v>
      </c>
      <c r="F52" s="84" t="s">
        <v>6</v>
      </c>
      <c r="G52" s="84">
        <v>2</v>
      </c>
      <c r="H52" s="116">
        <v>1612</v>
      </c>
      <c r="I52" s="116">
        <v>446</v>
      </c>
      <c r="J52" s="116">
        <v>387</v>
      </c>
      <c r="K52" s="116">
        <v>59</v>
      </c>
      <c r="L52" s="116">
        <v>1225</v>
      </c>
      <c r="M52" s="116">
        <v>59</v>
      </c>
      <c r="N52" s="117">
        <v>4.8163265306122451E-2</v>
      </c>
    </row>
    <row r="53" spans="1:14" x14ac:dyDescent="0.2">
      <c r="A53" s="82" t="s">
        <v>38</v>
      </c>
      <c r="B53" s="83">
        <v>3300367780</v>
      </c>
      <c r="C53" s="83" t="s">
        <v>386</v>
      </c>
      <c r="D53" s="84" t="s">
        <v>69</v>
      </c>
      <c r="E53" s="83" t="s">
        <v>294</v>
      </c>
      <c r="F53" s="84" t="s">
        <v>6</v>
      </c>
      <c r="G53" s="84">
        <v>2</v>
      </c>
      <c r="H53" s="116">
        <v>1057</v>
      </c>
      <c r="I53" s="116">
        <v>440</v>
      </c>
      <c r="J53" s="116">
        <v>373</v>
      </c>
      <c r="K53" s="116">
        <v>67</v>
      </c>
      <c r="L53" s="116">
        <v>684</v>
      </c>
      <c r="M53" s="116">
        <v>67</v>
      </c>
      <c r="N53" s="117">
        <v>9.7953216374269E-2</v>
      </c>
    </row>
    <row r="54" spans="1:14" x14ac:dyDescent="0.2">
      <c r="A54" s="82" t="s">
        <v>39</v>
      </c>
      <c r="B54" s="83">
        <v>3300376100</v>
      </c>
      <c r="C54" s="83" t="s">
        <v>310</v>
      </c>
      <c r="D54" s="84" t="s">
        <v>69</v>
      </c>
      <c r="E54" s="83" t="s">
        <v>294</v>
      </c>
      <c r="F54" s="84" t="s">
        <v>6</v>
      </c>
      <c r="G54" s="84">
        <v>2</v>
      </c>
      <c r="H54" s="116">
        <v>1969</v>
      </c>
      <c r="I54" s="116">
        <v>677</v>
      </c>
      <c r="J54" s="116">
        <v>493</v>
      </c>
      <c r="K54" s="116">
        <v>184</v>
      </c>
      <c r="L54" s="116">
        <v>1476</v>
      </c>
      <c r="M54" s="116">
        <v>184</v>
      </c>
      <c r="N54" s="117">
        <v>0.12466124661246612</v>
      </c>
    </row>
    <row r="55" spans="1:14" x14ac:dyDescent="0.2">
      <c r="A55" s="82" t="s">
        <v>25</v>
      </c>
      <c r="B55" s="83">
        <v>3300177060</v>
      </c>
      <c r="C55" s="83" t="s">
        <v>369</v>
      </c>
      <c r="D55" s="84" t="s">
        <v>14</v>
      </c>
      <c r="E55" s="83" t="s">
        <v>298</v>
      </c>
      <c r="F55" s="84" t="s">
        <v>6</v>
      </c>
      <c r="G55" s="84">
        <v>2</v>
      </c>
      <c r="H55" s="116">
        <v>1845</v>
      </c>
      <c r="I55" s="116">
        <v>383</v>
      </c>
      <c r="J55" s="116">
        <v>212</v>
      </c>
      <c r="K55" s="116">
        <v>171</v>
      </c>
      <c r="L55" s="116">
        <v>1633</v>
      </c>
      <c r="M55" s="116">
        <v>171</v>
      </c>
      <c r="N55" s="117">
        <v>0.10471524800979792</v>
      </c>
    </row>
    <row r="56" spans="1:14" x14ac:dyDescent="0.2">
      <c r="A56" s="82" t="s">
        <v>40</v>
      </c>
      <c r="B56" s="83">
        <v>3300377620</v>
      </c>
      <c r="C56" s="83" t="s">
        <v>553</v>
      </c>
      <c r="D56" s="84" t="s">
        <v>69</v>
      </c>
      <c r="E56" s="83" t="s">
        <v>294</v>
      </c>
      <c r="F56" s="84" t="s">
        <v>6</v>
      </c>
      <c r="G56" s="84">
        <v>2</v>
      </c>
      <c r="H56" s="116">
        <v>2435</v>
      </c>
      <c r="I56" s="116">
        <v>1406</v>
      </c>
      <c r="J56" s="116">
        <v>1293</v>
      </c>
      <c r="K56" s="116">
        <v>113</v>
      </c>
      <c r="L56" s="116">
        <v>1142</v>
      </c>
      <c r="M56" s="116">
        <v>113</v>
      </c>
      <c r="N56" s="117">
        <v>9.8949211908931703E-2</v>
      </c>
    </row>
    <row r="57" spans="1:14" x14ac:dyDescent="0.2">
      <c r="A57" s="82" t="s">
        <v>42</v>
      </c>
      <c r="B57" s="83">
        <v>3300386420</v>
      </c>
      <c r="C57" s="83" t="s">
        <v>309</v>
      </c>
      <c r="D57" s="84" t="s">
        <v>69</v>
      </c>
      <c r="E57" s="83" t="s">
        <v>294</v>
      </c>
      <c r="F57" s="84" t="s">
        <v>6</v>
      </c>
      <c r="G57" s="84">
        <v>2</v>
      </c>
      <c r="H57" s="116">
        <v>4443</v>
      </c>
      <c r="I57" s="116">
        <v>1604</v>
      </c>
      <c r="J57" s="116">
        <v>1322</v>
      </c>
      <c r="K57" s="116">
        <v>282</v>
      </c>
      <c r="L57" s="116">
        <v>3121</v>
      </c>
      <c r="M57" s="116">
        <v>282</v>
      </c>
      <c r="N57" s="117">
        <v>9.0355655238705548E-2</v>
      </c>
    </row>
    <row r="58" spans="1:14" x14ac:dyDescent="0.2">
      <c r="A58" s="82" t="s">
        <v>26</v>
      </c>
      <c r="B58" s="83">
        <v>3300300420</v>
      </c>
      <c r="C58" s="83" t="s">
        <v>414</v>
      </c>
      <c r="D58" s="84" t="s">
        <v>69</v>
      </c>
      <c r="E58" s="83" t="s">
        <v>294</v>
      </c>
      <c r="F58" s="84" t="s">
        <v>5</v>
      </c>
      <c r="G58" s="84">
        <v>1</v>
      </c>
      <c r="H58" s="116">
        <v>560</v>
      </c>
      <c r="I58" s="116">
        <v>242</v>
      </c>
      <c r="J58" s="116">
        <v>223</v>
      </c>
      <c r="K58" s="116">
        <v>19</v>
      </c>
      <c r="L58" s="116">
        <v>337</v>
      </c>
      <c r="M58" s="116">
        <v>19</v>
      </c>
      <c r="N58" s="117">
        <v>5.637982195845697E-2</v>
      </c>
    </row>
    <row r="59" spans="1:14" x14ac:dyDescent="0.2">
      <c r="A59" s="82" t="s">
        <v>279</v>
      </c>
      <c r="B59" s="83">
        <v>3300702420</v>
      </c>
      <c r="C59" s="83" t="s">
        <v>417</v>
      </c>
      <c r="D59" s="84" t="s">
        <v>67</v>
      </c>
      <c r="E59" s="83" t="s">
        <v>301</v>
      </c>
      <c r="F59" s="84" t="s">
        <v>5</v>
      </c>
      <c r="G59" s="84">
        <v>1</v>
      </c>
      <c r="H59" s="116">
        <v>4</v>
      </c>
      <c r="I59" s="116">
        <v>4</v>
      </c>
      <c r="J59" s="116">
        <v>4</v>
      </c>
      <c r="K59" s="116">
        <v>0</v>
      </c>
      <c r="L59" s="116">
        <v>0</v>
      </c>
      <c r="M59" s="116">
        <v>0</v>
      </c>
      <c r="N59" s="117" t="s">
        <v>573</v>
      </c>
    </row>
    <row r="60" spans="1:14" x14ac:dyDescent="0.2">
      <c r="A60" s="82" t="s">
        <v>27</v>
      </c>
      <c r="B60" s="83">
        <v>3300303700</v>
      </c>
      <c r="C60" s="83" t="s">
        <v>421</v>
      </c>
      <c r="D60" s="84" t="s">
        <v>69</v>
      </c>
      <c r="E60" s="83" t="s">
        <v>294</v>
      </c>
      <c r="F60" s="84" t="s">
        <v>5</v>
      </c>
      <c r="G60" s="84">
        <v>1</v>
      </c>
      <c r="H60" s="116">
        <v>4115</v>
      </c>
      <c r="I60" s="116">
        <v>2808</v>
      </c>
      <c r="J60" s="116">
        <v>2691</v>
      </c>
      <c r="K60" s="116">
        <v>117</v>
      </c>
      <c r="L60" s="116">
        <v>1424</v>
      </c>
      <c r="M60" s="116">
        <v>117</v>
      </c>
      <c r="N60" s="117">
        <v>8.2162921348314613E-2</v>
      </c>
    </row>
    <row r="61" spans="1:14" x14ac:dyDescent="0.2">
      <c r="A61" s="82" t="s">
        <v>91</v>
      </c>
      <c r="B61" s="83">
        <v>3300903940</v>
      </c>
      <c r="C61" s="83" t="s">
        <v>422</v>
      </c>
      <c r="D61" s="84" t="s">
        <v>88</v>
      </c>
      <c r="E61" s="83" t="s">
        <v>295</v>
      </c>
      <c r="F61" s="84" t="s">
        <v>5</v>
      </c>
      <c r="G61" s="84">
        <v>1</v>
      </c>
      <c r="H61" s="116">
        <v>579</v>
      </c>
      <c r="I61" s="116">
        <v>145</v>
      </c>
      <c r="J61" s="116">
        <v>125</v>
      </c>
      <c r="K61" s="116">
        <v>20</v>
      </c>
      <c r="L61" s="116">
        <v>454</v>
      </c>
      <c r="M61" s="116">
        <v>20</v>
      </c>
      <c r="N61" s="117">
        <v>4.405286343612335E-2</v>
      </c>
    </row>
    <row r="62" spans="1:14" x14ac:dyDescent="0.2">
      <c r="A62" s="82" t="s">
        <v>256</v>
      </c>
      <c r="B62" s="83">
        <v>3300704100</v>
      </c>
      <c r="C62" s="83" t="s">
        <v>423</v>
      </c>
      <c r="D62" s="84" t="s">
        <v>67</v>
      </c>
      <c r="E62" s="83" t="s">
        <v>301</v>
      </c>
      <c r="F62" s="84" t="s">
        <v>5</v>
      </c>
      <c r="G62" s="84">
        <v>1</v>
      </c>
      <c r="H62" s="116">
        <v>0</v>
      </c>
      <c r="I62" s="116">
        <v>0</v>
      </c>
      <c r="J62" s="116">
        <v>0</v>
      </c>
      <c r="K62" s="116">
        <v>0</v>
      </c>
      <c r="L62" s="116">
        <v>0</v>
      </c>
      <c r="M62" s="116">
        <v>0</v>
      </c>
      <c r="N62" s="117" t="s">
        <v>573</v>
      </c>
    </row>
    <row r="63" spans="1:14" x14ac:dyDescent="0.2">
      <c r="A63" s="82" t="s">
        <v>257</v>
      </c>
      <c r="B63" s="83">
        <v>3300704260</v>
      </c>
      <c r="C63" s="83" t="s">
        <v>424</v>
      </c>
      <c r="D63" s="84" t="s">
        <v>67</v>
      </c>
      <c r="E63" s="83" t="s">
        <v>301</v>
      </c>
      <c r="F63" s="84" t="s">
        <v>5</v>
      </c>
      <c r="G63" s="84">
        <v>1</v>
      </c>
      <c r="H63" s="116">
        <v>0</v>
      </c>
      <c r="I63" s="116">
        <v>0</v>
      </c>
      <c r="J63" s="116">
        <v>0</v>
      </c>
      <c r="K63" s="116">
        <v>0</v>
      </c>
      <c r="L63" s="116">
        <v>0</v>
      </c>
      <c r="M63" s="116">
        <v>0</v>
      </c>
      <c r="N63" s="117" t="s">
        <v>573</v>
      </c>
    </row>
    <row r="64" spans="1:14" x14ac:dyDescent="0.2">
      <c r="A64" s="82" t="s">
        <v>92</v>
      </c>
      <c r="B64" s="83">
        <v>3300905060</v>
      </c>
      <c r="C64" s="83" t="s">
        <v>426</v>
      </c>
      <c r="D64" s="84" t="s">
        <v>88</v>
      </c>
      <c r="E64" s="83" t="s">
        <v>295</v>
      </c>
      <c r="F64" s="84" t="s">
        <v>5</v>
      </c>
      <c r="G64" s="84">
        <v>1</v>
      </c>
      <c r="H64" s="116">
        <v>164</v>
      </c>
      <c r="I64" s="116">
        <v>58</v>
      </c>
      <c r="J64" s="116">
        <v>49</v>
      </c>
      <c r="K64" s="116">
        <v>9</v>
      </c>
      <c r="L64" s="116">
        <v>115</v>
      </c>
      <c r="M64" s="116">
        <v>9</v>
      </c>
      <c r="N64" s="117">
        <v>7.8260869565217397E-2</v>
      </c>
    </row>
    <row r="65" spans="1:14" x14ac:dyDescent="0.2">
      <c r="A65" s="82" t="s">
        <v>68</v>
      </c>
      <c r="B65" s="83">
        <v>3300705140</v>
      </c>
      <c r="C65" s="83" t="s">
        <v>352</v>
      </c>
      <c r="D65" s="84" t="s">
        <v>67</v>
      </c>
      <c r="E65" s="83" t="s">
        <v>301</v>
      </c>
      <c r="F65" s="84" t="s">
        <v>5</v>
      </c>
      <c r="G65" s="84">
        <v>1</v>
      </c>
      <c r="H65" s="116">
        <v>4910</v>
      </c>
      <c r="I65" s="116">
        <v>732</v>
      </c>
      <c r="J65" s="116">
        <v>101</v>
      </c>
      <c r="K65" s="116">
        <v>631</v>
      </c>
      <c r="L65" s="116">
        <v>4809</v>
      </c>
      <c r="M65" s="116">
        <v>631</v>
      </c>
      <c r="N65" s="117">
        <v>0.13121231025161156</v>
      </c>
    </row>
    <row r="66" spans="1:14" x14ac:dyDescent="0.2">
      <c r="A66" s="82" t="s">
        <v>93</v>
      </c>
      <c r="B66" s="83">
        <v>3300905460</v>
      </c>
      <c r="C66" s="83" t="s">
        <v>351</v>
      </c>
      <c r="D66" s="84" t="s">
        <v>88</v>
      </c>
      <c r="E66" s="83" t="s">
        <v>295</v>
      </c>
      <c r="F66" s="84" t="s">
        <v>5</v>
      </c>
      <c r="G66" s="84">
        <v>1</v>
      </c>
      <c r="H66" s="116">
        <v>1517</v>
      </c>
      <c r="I66" s="116">
        <v>414</v>
      </c>
      <c r="J66" s="116">
        <v>305</v>
      </c>
      <c r="K66" s="116">
        <v>109</v>
      </c>
      <c r="L66" s="116">
        <v>1212</v>
      </c>
      <c r="M66" s="116">
        <v>109</v>
      </c>
      <c r="N66" s="117">
        <v>8.993399339933994E-2</v>
      </c>
    </row>
    <row r="67" spans="1:14" x14ac:dyDescent="0.2">
      <c r="A67" s="82" t="s">
        <v>258</v>
      </c>
      <c r="B67" s="83">
        <v>3300708420</v>
      </c>
      <c r="C67" s="83" t="s">
        <v>432</v>
      </c>
      <c r="D67" s="84" t="s">
        <v>67</v>
      </c>
      <c r="E67" s="83" t="s">
        <v>301</v>
      </c>
      <c r="F67" s="84" t="s">
        <v>5</v>
      </c>
      <c r="G67" s="84">
        <v>1</v>
      </c>
      <c r="H67" s="116">
        <v>40</v>
      </c>
      <c r="I67" s="116">
        <v>36</v>
      </c>
      <c r="J67" s="116">
        <v>33</v>
      </c>
      <c r="K67" s="116">
        <v>3</v>
      </c>
      <c r="L67" s="116">
        <v>7</v>
      </c>
      <c r="M67" s="116">
        <v>3</v>
      </c>
      <c r="N67" s="117">
        <v>0.42857142857142855</v>
      </c>
    </row>
    <row r="68" spans="1:14" x14ac:dyDescent="0.2">
      <c r="A68" s="82" t="s">
        <v>96</v>
      </c>
      <c r="B68" s="83">
        <v>3300908660</v>
      </c>
      <c r="C68" s="83" t="s">
        <v>388</v>
      </c>
      <c r="D68" s="84" t="s">
        <v>88</v>
      </c>
      <c r="E68" s="83" t="s">
        <v>295</v>
      </c>
      <c r="F68" s="84" t="s">
        <v>5</v>
      </c>
      <c r="G68" s="84">
        <v>1</v>
      </c>
      <c r="H68" s="116">
        <v>2208</v>
      </c>
      <c r="I68" s="116">
        <v>801</v>
      </c>
      <c r="J68" s="116">
        <v>656</v>
      </c>
      <c r="K68" s="116">
        <v>145</v>
      </c>
      <c r="L68" s="116">
        <v>1552</v>
      </c>
      <c r="M68" s="116">
        <v>145</v>
      </c>
      <c r="N68" s="117">
        <v>9.3427835051546393E-2</v>
      </c>
    </row>
    <row r="69" spans="1:14" x14ac:dyDescent="0.2">
      <c r="A69" s="82" t="s">
        <v>69</v>
      </c>
      <c r="B69" s="83">
        <v>3300710100</v>
      </c>
      <c r="C69" s="83" t="s">
        <v>434</v>
      </c>
      <c r="D69" s="84" t="s">
        <v>67</v>
      </c>
      <c r="E69" s="83" t="s">
        <v>301</v>
      </c>
      <c r="F69" s="84" t="s">
        <v>5</v>
      </c>
      <c r="G69" s="84">
        <v>1</v>
      </c>
      <c r="H69" s="116">
        <v>898</v>
      </c>
      <c r="I69" s="116">
        <v>589</v>
      </c>
      <c r="J69" s="116">
        <v>523</v>
      </c>
      <c r="K69" s="116">
        <v>66</v>
      </c>
      <c r="L69" s="116">
        <v>375</v>
      </c>
      <c r="M69" s="116">
        <v>66</v>
      </c>
      <c r="N69" s="117">
        <v>0.17599999999999999</v>
      </c>
    </row>
    <row r="70" spans="1:14" x14ac:dyDescent="0.2">
      <c r="A70" s="82" t="s">
        <v>259</v>
      </c>
      <c r="B70" s="83">
        <v>3300711220</v>
      </c>
      <c r="C70" s="83" t="s">
        <v>436</v>
      </c>
      <c r="D70" s="84" t="s">
        <v>67</v>
      </c>
      <c r="E70" s="83" t="s">
        <v>301</v>
      </c>
      <c r="F70" s="84" t="s">
        <v>5</v>
      </c>
      <c r="G70" s="84">
        <v>1</v>
      </c>
      <c r="H70" s="116">
        <v>0</v>
      </c>
      <c r="I70" s="116">
        <v>0</v>
      </c>
      <c r="J70" s="116">
        <v>0</v>
      </c>
      <c r="K70" s="116">
        <v>0</v>
      </c>
      <c r="L70" s="116">
        <v>0</v>
      </c>
      <c r="M70" s="116">
        <v>0</v>
      </c>
      <c r="N70" s="117" t="s">
        <v>573</v>
      </c>
    </row>
    <row r="71" spans="1:14" x14ac:dyDescent="0.2">
      <c r="A71" s="82" t="s">
        <v>29</v>
      </c>
      <c r="B71" s="83">
        <v>3300311780</v>
      </c>
      <c r="C71" s="83" t="s">
        <v>437</v>
      </c>
      <c r="D71" s="84" t="s">
        <v>69</v>
      </c>
      <c r="E71" s="83" t="s">
        <v>294</v>
      </c>
      <c r="F71" s="84" t="s">
        <v>5</v>
      </c>
      <c r="G71" s="84">
        <v>1</v>
      </c>
      <c r="H71" s="116">
        <v>270</v>
      </c>
      <c r="I71" s="116">
        <v>131</v>
      </c>
      <c r="J71" s="116">
        <v>121</v>
      </c>
      <c r="K71" s="116">
        <v>10</v>
      </c>
      <c r="L71" s="116">
        <v>149</v>
      </c>
      <c r="M71" s="116">
        <v>10</v>
      </c>
      <c r="N71" s="117">
        <v>6.7114093959731544E-2</v>
      </c>
    </row>
    <row r="72" spans="1:14" x14ac:dyDescent="0.2">
      <c r="A72" s="82" t="s">
        <v>70</v>
      </c>
      <c r="B72" s="83">
        <v>3300713220</v>
      </c>
      <c r="C72" s="83" t="s">
        <v>441</v>
      </c>
      <c r="D72" s="84" t="s">
        <v>67</v>
      </c>
      <c r="E72" s="83" t="s">
        <v>301</v>
      </c>
      <c r="F72" s="84" t="s">
        <v>5</v>
      </c>
      <c r="G72" s="84">
        <v>1</v>
      </c>
      <c r="H72" s="116">
        <v>439</v>
      </c>
      <c r="I72" s="116">
        <v>312</v>
      </c>
      <c r="J72" s="116">
        <v>303</v>
      </c>
      <c r="K72" s="116">
        <v>9</v>
      </c>
      <c r="L72" s="116">
        <v>136</v>
      </c>
      <c r="M72" s="116">
        <v>9</v>
      </c>
      <c r="N72" s="117">
        <v>6.6176470588235295E-2</v>
      </c>
    </row>
    <row r="73" spans="1:14" x14ac:dyDescent="0.2">
      <c r="A73" s="82" t="s">
        <v>71</v>
      </c>
      <c r="B73" s="83">
        <v>3300713780</v>
      </c>
      <c r="C73" s="83" t="s">
        <v>350</v>
      </c>
      <c r="D73" s="84" t="s">
        <v>67</v>
      </c>
      <c r="E73" s="83" t="s">
        <v>301</v>
      </c>
      <c r="F73" s="84" t="s">
        <v>5</v>
      </c>
      <c r="G73" s="84">
        <v>1</v>
      </c>
      <c r="H73" s="116">
        <v>1429</v>
      </c>
      <c r="I73" s="116">
        <v>356</v>
      </c>
      <c r="J73" s="116">
        <v>245</v>
      </c>
      <c r="K73" s="116">
        <v>111</v>
      </c>
      <c r="L73" s="116">
        <v>1184</v>
      </c>
      <c r="M73" s="116">
        <v>111</v>
      </c>
      <c r="N73" s="117">
        <v>9.375E-2</v>
      </c>
    </row>
    <row r="74" spans="1:14" x14ac:dyDescent="0.2">
      <c r="A74" s="82" t="s">
        <v>72</v>
      </c>
      <c r="B74" s="83">
        <v>3300713940</v>
      </c>
      <c r="C74" s="83" t="s">
        <v>442</v>
      </c>
      <c r="D74" s="84" t="s">
        <v>67</v>
      </c>
      <c r="E74" s="83" t="s">
        <v>301</v>
      </c>
      <c r="F74" s="84" t="s">
        <v>5</v>
      </c>
      <c r="G74" s="84">
        <v>1</v>
      </c>
      <c r="H74" s="116">
        <v>518</v>
      </c>
      <c r="I74" s="116">
        <v>191</v>
      </c>
      <c r="J74" s="116">
        <v>162</v>
      </c>
      <c r="K74" s="116">
        <v>29</v>
      </c>
      <c r="L74" s="116">
        <v>356</v>
      </c>
      <c r="M74" s="116">
        <v>29</v>
      </c>
      <c r="N74" s="117">
        <v>8.1460674157303375E-2</v>
      </c>
    </row>
    <row r="75" spans="1:14" x14ac:dyDescent="0.2">
      <c r="A75" s="82" t="s">
        <v>30</v>
      </c>
      <c r="B75" s="83">
        <v>3300314660</v>
      </c>
      <c r="C75" s="83" t="s">
        <v>319</v>
      </c>
      <c r="D75" s="84" t="s">
        <v>69</v>
      </c>
      <c r="E75" s="83" t="s">
        <v>294</v>
      </c>
      <c r="F75" s="84" t="s">
        <v>5</v>
      </c>
      <c r="G75" s="84">
        <v>1</v>
      </c>
      <c r="H75" s="116">
        <v>6921</v>
      </c>
      <c r="I75" s="116">
        <v>2442</v>
      </c>
      <c r="J75" s="116">
        <v>2081</v>
      </c>
      <c r="K75" s="116">
        <v>361</v>
      </c>
      <c r="L75" s="116">
        <v>4840</v>
      </c>
      <c r="M75" s="116">
        <v>361</v>
      </c>
      <c r="N75" s="117">
        <v>7.4586776859504128E-2</v>
      </c>
    </row>
    <row r="76" spans="1:14" x14ac:dyDescent="0.2">
      <c r="A76" s="82" t="s">
        <v>260</v>
      </c>
      <c r="B76" s="83">
        <v>3300716100</v>
      </c>
      <c r="C76" s="83" t="s">
        <v>444</v>
      </c>
      <c r="D76" s="84" t="s">
        <v>67</v>
      </c>
      <c r="E76" s="83" t="s">
        <v>301</v>
      </c>
      <c r="F76" s="84" t="s">
        <v>5</v>
      </c>
      <c r="G76" s="84">
        <v>1</v>
      </c>
      <c r="H76" s="116">
        <v>0</v>
      </c>
      <c r="I76" s="116">
        <v>0</v>
      </c>
      <c r="J76" s="116">
        <v>0</v>
      </c>
      <c r="K76" s="116">
        <v>0</v>
      </c>
      <c r="L76" s="116">
        <v>0</v>
      </c>
      <c r="M76" s="116">
        <v>0</v>
      </c>
      <c r="N76" s="117" t="s">
        <v>573</v>
      </c>
    </row>
    <row r="77" spans="1:14" x14ac:dyDescent="0.2">
      <c r="A77" s="82" t="s">
        <v>261</v>
      </c>
      <c r="B77" s="83">
        <v>3300716660</v>
      </c>
      <c r="C77" s="83" t="s">
        <v>446</v>
      </c>
      <c r="D77" s="84" t="s">
        <v>67</v>
      </c>
      <c r="E77" s="83" t="s">
        <v>301</v>
      </c>
      <c r="F77" s="84" t="s">
        <v>5</v>
      </c>
      <c r="G77" s="84">
        <v>1</v>
      </c>
      <c r="H77" s="116">
        <v>0</v>
      </c>
      <c r="I77" s="116">
        <v>0</v>
      </c>
      <c r="J77" s="116">
        <v>0</v>
      </c>
      <c r="K77" s="116">
        <v>0</v>
      </c>
      <c r="L77" s="116">
        <v>0</v>
      </c>
      <c r="M77" s="116">
        <v>0</v>
      </c>
      <c r="N77" s="117" t="s">
        <v>573</v>
      </c>
    </row>
    <row r="78" spans="1:14" x14ac:dyDescent="0.2">
      <c r="A78" s="82" t="s">
        <v>73</v>
      </c>
      <c r="B78" s="83">
        <v>3300716820</v>
      </c>
      <c r="C78" s="83" t="s">
        <v>447</v>
      </c>
      <c r="D78" s="84" t="s">
        <v>67</v>
      </c>
      <c r="E78" s="83" t="s">
        <v>301</v>
      </c>
      <c r="F78" s="84" t="s">
        <v>5</v>
      </c>
      <c r="G78" s="84">
        <v>1</v>
      </c>
      <c r="H78" s="116">
        <v>577</v>
      </c>
      <c r="I78" s="116">
        <v>148</v>
      </c>
      <c r="J78" s="116">
        <v>117</v>
      </c>
      <c r="K78" s="116">
        <v>31</v>
      </c>
      <c r="L78" s="116">
        <v>460</v>
      </c>
      <c r="M78" s="116">
        <v>31</v>
      </c>
      <c r="N78" s="117">
        <v>6.7391304347826086E-2</v>
      </c>
    </row>
    <row r="79" spans="1:14" x14ac:dyDescent="0.2">
      <c r="A79" s="82" t="s">
        <v>280</v>
      </c>
      <c r="B79" s="83">
        <v>3300718340</v>
      </c>
      <c r="C79" s="83" t="s">
        <v>451</v>
      </c>
      <c r="D79" s="84" t="s">
        <v>67</v>
      </c>
      <c r="E79" s="83" t="s">
        <v>301</v>
      </c>
      <c r="F79" s="84" t="s">
        <v>5</v>
      </c>
      <c r="G79" s="84">
        <v>1</v>
      </c>
      <c r="H79" s="116">
        <v>15</v>
      </c>
      <c r="I79" s="116">
        <v>14</v>
      </c>
      <c r="J79" s="116">
        <v>13</v>
      </c>
      <c r="K79" s="116">
        <v>1</v>
      </c>
      <c r="L79" s="116">
        <v>2</v>
      </c>
      <c r="M79" s="116">
        <v>1</v>
      </c>
      <c r="N79" s="117">
        <v>0.5</v>
      </c>
    </row>
    <row r="80" spans="1:14" x14ac:dyDescent="0.2">
      <c r="A80" s="82" t="s">
        <v>262</v>
      </c>
      <c r="B80" s="83">
        <v>3300718420</v>
      </c>
      <c r="C80" s="83" t="s">
        <v>452</v>
      </c>
      <c r="D80" s="84" t="s">
        <v>67</v>
      </c>
      <c r="E80" s="83" t="s">
        <v>301</v>
      </c>
      <c r="F80" s="84" t="s">
        <v>5</v>
      </c>
      <c r="G80" s="84">
        <v>1</v>
      </c>
      <c r="H80" s="116">
        <v>33</v>
      </c>
      <c r="I80" s="116">
        <v>26</v>
      </c>
      <c r="J80" s="116">
        <v>19</v>
      </c>
      <c r="K80" s="116">
        <v>7</v>
      </c>
      <c r="L80" s="116">
        <v>14</v>
      </c>
      <c r="M80" s="116">
        <v>7</v>
      </c>
      <c r="N80" s="117">
        <v>0.5</v>
      </c>
    </row>
    <row r="81" spans="1:14" x14ac:dyDescent="0.2">
      <c r="A81" s="82" t="s">
        <v>74</v>
      </c>
      <c r="B81" s="83">
        <v>3300719300</v>
      </c>
      <c r="C81" s="83" t="s">
        <v>455</v>
      </c>
      <c r="D81" s="84" t="s">
        <v>67</v>
      </c>
      <c r="E81" s="83" t="s">
        <v>301</v>
      </c>
      <c r="F81" s="84" t="s">
        <v>5</v>
      </c>
      <c r="G81" s="84">
        <v>1</v>
      </c>
      <c r="H81" s="116">
        <v>294</v>
      </c>
      <c r="I81" s="116">
        <v>165</v>
      </c>
      <c r="J81" s="116">
        <v>155</v>
      </c>
      <c r="K81" s="116">
        <v>10</v>
      </c>
      <c r="L81" s="116">
        <v>139</v>
      </c>
      <c r="M81" s="116">
        <v>10</v>
      </c>
      <c r="N81" s="117">
        <v>7.1942446043165464E-2</v>
      </c>
    </row>
    <row r="82" spans="1:14" x14ac:dyDescent="0.2">
      <c r="A82" s="82" t="s">
        <v>99</v>
      </c>
      <c r="B82" s="83">
        <v>3300922020</v>
      </c>
      <c r="C82" s="83" t="s">
        <v>458</v>
      </c>
      <c r="D82" s="84" t="s">
        <v>88</v>
      </c>
      <c r="E82" s="83" t="s">
        <v>295</v>
      </c>
      <c r="F82" s="84" t="s">
        <v>5</v>
      </c>
      <c r="G82" s="84">
        <v>1</v>
      </c>
      <c r="H82" s="116">
        <v>206</v>
      </c>
      <c r="I82" s="116">
        <v>86</v>
      </c>
      <c r="J82" s="116">
        <v>72</v>
      </c>
      <c r="K82" s="116">
        <v>14</v>
      </c>
      <c r="L82" s="116">
        <v>134</v>
      </c>
      <c r="M82" s="116">
        <v>14</v>
      </c>
      <c r="N82" s="117">
        <v>0.1044776119402985</v>
      </c>
    </row>
    <row r="83" spans="1:14" x14ac:dyDescent="0.2">
      <c r="A83" s="82" t="s">
        <v>31</v>
      </c>
      <c r="B83" s="83">
        <v>3300323380</v>
      </c>
      <c r="C83" s="83" t="s">
        <v>459</v>
      </c>
      <c r="D83" s="84" t="s">
        <v>69</v>
      </c>
      <c r="E83" s="83" t="s">
        <v>294</v>
      </c>
      <c r="F83" s="84" t="s">
        <v>5</v>
      </c>
      <c r="G83" s="84">
        <v>1</v>
      </c>
      <c r="H83" s="116">
        <v>291</v>
      </c>
      <c r="I83" s="116">
        <v>95</v>
      </c>
      <c r="J83" s="116">
        <v>86</v>
      </c>
      <c r="K83" s="116">
        <v>9</v>
      </c>
      <c r="L83" s="116">
        <v>205</v>
      </c>
      <c r="M83" s="116">
        <v>9</v>
      </c>
      <c r="N83" s="117">
        <v>4.3902439024390241E-2</v>
      </c>
    </row>
    <row r="84" spans="1:14" x14ac:dyDescent="0.2">
      <c r="A84" s="82" t="s">
        <v>100</v>
      </c>
      <c r="B84" s="83">
        <v>3300923860</v>
      </c>
      <c r="C84" s="83" t="s">
        <v>461</v>
      </c>
      <c r="D84" s="84" t="s">
        <v>88</v>
      </c>
      <c r="E84" s="83" t="s">
        <v>295</v>
      </c>
      <c r="F84" s="84" t="s">
        <v>5</v>
      </c>
      <c r="G84" s="84">
        <v>1</v>
      </c>
      <c r="H84" s="116">
        <v>96</v>
      </c>
      <c r="I84" s="116">
        <v>56</v>
      </c>
      <c r="J84" s="116">
        <v>56</v>
      </c>
      <c r="K84" s="116">
        <v>0</v>
      </c>
      <c r="L84" s="116">
        <v>40</v>
      </c>
      <c r="M84" s="116">
        <v>0</v>
      </c>
      <c r="N84" s="117">
        <v>0</v>
      </c>
    </row>
    <row r="85" spans="1:14" x14ac:dyDescent="0.2">
      <c r="A85" s="82" t="s">
        <v>75</v>
      </c>
      <c r="B85" s="83">
        <v>3300725140</v>
      </c>
      <c r="C85" s="83" t="s">
        <v>462</v>
      </c>
      <c r="D85" s="84" t="s">
        <v>67</v>
      </c>
      <c r="E85" s="83" t="s">
        <v>301</v>
      </c>
      <c r="F85" s="84" t="s">
        <v>5</v>
      </c>
      <c r="G85" s="84">
        <v>1</v>
      </c>
      <c r="H85" s="116">
        <v>507</v>
      </c>
      <c r="I85" s="116">
        <v>356</v>
      </c>
      <c r="J85" s="116">
        <v>325</v>
      </c>
      <c r="K85" s="116">
        <v>31</v>
      </c>
      <c r="L85" s="116">
        <v>182</v>
      </c>
      <c r="M85" s="116">
        <v>31</v>
      </c>
      <c r="N85" s="117">
        <v>0.17032967032967034</v>
      </c>
    </row>
    <row r="86" spans="1:14" x14ac:dyDescent="0.2">
      <c r="A86" s="82" t="s">
        <v>281</v>
      </c>
      <c r="B86" s="83">
        <v>3300725180</v>
      </c>
      <c r="C86" s="83" t="s">
        <v>463</v>
      </c>
      <c r="D86" s="84" t="s">
        <v>67</v>
      </c>
      <c r="E86" s="83" t="s">
        <v>301</v>
      </c>
      <c r="F86" s="84" t="s">
        <v>5</v>
      </c>
      <c r="G86" s="84">
        <v>1</v>
      </c>
      <c r="H86" s="116">
        <v>0</v>
      </c>
      <c r="I86" s="116">
        <v>0</v>
      </c>
      <c r="J86" s="116">
        <v>0</v>
      </c>
      <c r="K86" s="116">
        <v>0</v>
      </c>
      <c r="L86" s="116">
        <v>0</v>
      </c>
      <c r="M86" s="116">
        <v>0</v>
      </c>
      <c r="N86" s="117" t="s">
        <v>573</v>
      </c>
    </row>
    <row r="87" spans="1:14" x14ac:dyDescent="0.2">
      <c r="A87" s="82" t="s">
        <v>102</v>
      </c>
      <c r="B87" s="83">
        <v>3300927300</v>
      </c>
      <c r="C87" s="83" t="s">
        <v>466</v>
      </c>
      <c r="D87" s="84" t="s">
        <v>88</v>
      </c>
      <c r="E87" s="83" t="s">
        <v>295</v>
      </c>
      <c r="F87" s="84" t="s">
        <v>5</v>
      </c>
      <c r="G87" s="84">
        <v>1</v>
      </c>
      <c r="H87" s="116">
        <v>859</v>
      </c>
      <c r="I87" s="116">
        <v>375</v>
      </c>
      <c r="J87" s="116">
        <v>327</v>
      </c>
      <c r="K87" s="116">
        <v>48</v>
      </c>
      <c r="L87" s="116">
        <v>532</v>
      </c>
      <c r="M87" s="116">
        <v>48</v>
      </c>
      <c r="N87" s="117">
        <v>9.0225563909774431E-2</v>
      </c>
    </row>
    <row r="88" spans="1:14" x14ac:dyDescent="0.2">
      <c r="A88" s="82" t="s">
        <v>76</v>
      </c>
      <c r="B88" s="83">
        <v>3300730260</v>
      </c>
      <c r="C88" s="83" t="s">
        <v>348</v>
      </c>
      <c r="D88" s="84" t="s">
        <v>67</v>
      </c>
      <c r="E88" s="83" t="s">
        <v>301</v>
      </c>
      <c r="F88" s="84" t="s">
        <v>5</v>
      </c>
      <c r="G88" s="84">
        <v>1</v>
      </c>
      <c r="H88" s="116">
        <v>1487</v>
      </c>
      <c r="I88" s="116">
        <v>186</v>
      </c>
      <c r="J88" s="116">
        <v>54</v>
      </c>
      <c r="K88" s="116">
        <v>132</v>
      </c>
      <c r="L88" s="116">
        <v>1433</v>
      </c>
      <c r="M88" s="116">
        <v>132</v>
      </c>
      <c r="N88" s="117">
        <v>9.2114445219818569E-2</v>
      </c>
    </row>
    <row r="89" spans="1:14" x14ac:dyDescent="0.2">
      <c r="A89" s="82" t="s">
        <v>264</v>
      </c>
      <c r="B89" s="83">
        <v>3300731780</v>
      </c>
      <c r="C89" s="83" t="s">
        <v>475</v>
      </c>
      <c r="D89" s="84" t="s">
        <v>67</v>
      </c>
      <c r="E89" s="83" t="s">
        <v>301</v>
      </c>
      <c r="F89" s="84" t="s">
        <v>5</v>
      </c>
      <c r="G89" s="84">
        <v>1</v>
      </c>
      <c r="H89" s="116">
        <v>5</v>
      </c>
      <c r="I89" s="116">
        <v>4</v>
      </c>
      <c r="J89" s="116">
        <v>0</v>
      </c>
      <c r="K89" s="116">
        <v>4</v>
      </c>
      <c r="L89" s="116">
        <v>5</v>
      </c>
      <c r="M89" s="116">
        <v>4</v>
      </c>
      <c r="N89" s="117">
        <v>0.8</v>
      </c>
    </row>
    <row r="90" spans="1:14" x14ac:dyDescent="0.2">
      <c r="A90" s="82" t="s">
        <v>103</v>
      </c>
      <c r="B90" s="83">
        <v>3300932180</v>
      </c>
      <c r="C90" s="83" t="s">
        <v>476</v>
      </c>
      <c r="D90" s="84" t="s">
        <v>88</v>
      </c>
      <c r="E90" s="83" t="s">
        <v>295</v>
      </c>
      <c r="F90" s="84" t="s">
        <v>5</v>
      </c>
      <c r="G90" s="84">
        <v>1</v>
      </c>
      <c r="H90" s="116">
        <v>436</v>
      </c>
      <c r="I90" s="116">
        <v>174</v>
      </c>
      <c r="J90" s="116">
        <v>157</v>
      </c>
      <c r="K90" s="116">
        <v>17</v>
      </c>
      <c r="L90" s="116">
        <v>279</v>
      </c>
      <c r="M90" s="116">
        <v>17</v>
      </c>
      <c r="N90" s="117">
        <v>6.093189964157706E-2</v>
      </c>
    </row>
    <row r="91" spans="1:14" x14ac:dyDescent="0.2">
      <c r="A91" s="82" t="s">
        <v>263</v>
      </c>
      <c r="B91" s="83">
        <v>3300732420</v>
      </c>
      <c r="C91" s="83" t="s">
        <v>477</v>
      </c>
      <c r="D91" s="84" t="s">
        <v>67</v>
      </c>
      <c r="E91" s="83" t="s">
        <v>301</v>
      </c>
      <c r="F91" s="84" t="s">
        <v>5</v>
      </c>
      <c r="G91" s="84">
        <v>1</v>
      </c>
      <c r="H91" s="116">
        <v>0</v>
      </c>
      <c r="I91" s="116">
        <v>0</v>
      </c>
      <c r="J91" s="116">
        <v>0</v>
      </c>
      <c r="K91" s="116">
        <v>0</v>
      </c>
      <c r="L91" s="116">
        <v>0</v>
      </c>
      <c r="M91" s="116">
        <v>0</v>
      </c>
      <c r="N91" s="117" t="s">
        <v>573</v>
      </c>
    </row>
    <row r="92" spans="1:14" x14ac:dyDescent="0.2">
      <c r="A92" s="82" t="s">
        <v>282</v>
      </c>
      <c r="B92" s="83">
        <v>3300332500</v>
      </c>
      <c r="C92" s="83" t="s">
        <v>478</v>
      </c>
      <c r="D92" s="84" t="s">
        <v>69</v>
      </c>
      <c r="E92" s="83" t="s">
        <v>294</v>
      </c>
      <c r="F92" s="84" t="s">
        <v>5</v>
      </c>
      <c r="G92" s="84">
        <v>1</v>
      </c>
      <c r="H92" s="116">
        <v>102</v>
      </c>
      <c r="I92" s="116">
        <v>38</v>
      </c>
      <c r="J92" s="116">
        <v>36</v>
      </c>
      <c r="K92" s="116">
        <v>2</v>
      </c>
      <c r="L92" s="116">
        <v>66</v>
      </c>
      <c r="M92" s="116">
        <v>2</v>
      </c>
      <c r="N92" s="117">
        <v>3.0303030303030304E-2</v>
      </c>
    </row>
    <row r="93" spans="1:14" x14ac:dyDescent="0.2">
      <c r="A93" s="82" t="s">
        <v>265</v>
      </c>
      <c r="B93" s="83">
        <v>3300334500</v>
      </c>
      <c r="C93" s="83" t="s">
        <v>482</v>
      </c>
      <c r="D93" s="84" t="s">
        <v>69</v>
      </c>
      <c r="E93" s="83" t="s">
        <v>294</v>
      </c>
      <c r="F93" s="84" t="s">
        <v>5</v>
      </c>
      <c r="G93" s="84">
        <v>1</v>
      </c>
      <c r="H93" s="116">
        <v>54</v>
      </c>
      <c r="I93" s="116">
        <v>33</v>
      </c>
      <c r="J93" s="116">
        <v>30</v>
      </c>
      <c r="K93" s="116">
        <v>3</v>
      </c>
      <c r="L93" s="116">
        <v>24</v>
      </c>
      <c r="M93" s="116">
        <v>3</v>
      </c>
      <c r="N93" s="117">
        <v>0.125</v>
      </c>
    </row>
    <row r="94" spans="1:14" x14ac:dyDescent="0.2">
      <c r="A94" s="82" t="s">
        <v>105</v>
      </c>
      <c r="B94" s="83">
        <v>3300934820</v>
      </c>
      <c r="C94" s="83" t="s">
        <v>332</v>
      </c>
      <c r="D94" s="84" t="s">
        <v>88</v>
      </c>
      <c r="E94" s="83" t="s">
        <v>295</v>
      </c>
      <c r="F94" s="84" t="s">
        <v>5</v>
      </c>
      <c r="G94" s="84">
        <v>1</v>
      </c>
      <c r="H94" s="116">
        <v>2379</v>
      </c>
      <c r="I94" s="116">
        <v>451</v>
      </c>
      <c r="J94" s="116">
        <v>294</v>
      </c>
      <c r="K94" s="116">
        <v>157</v>
      </c>
      <c r="L94" s="116">
        <v>2085</v>
      </c>
      <c r="M94" s="116">
        <v>157</v>
      </c>
      <c r="N94" s="117">
        <v>7.5299760191846518E-2</v>
      </c>
    </row>
    <row r="95" spans="1:14" x14ac:dyDescent="0.2">
      <c r="A95" s="82" t="s">
        <v>34</v>
      </c>
      <c r="B95" s="83">
        <v>3300338260</v>
      </c>
      <c r="C95" s="83" t="s">
        <v>486</v>
      </c>
      <c r="D95" s="84" t="s">
        <v>69</v>
      </c>
      <c r="E95" s="83" t="s">
        <v>294</v>
      </c>
      <c r="F95" s="84" t="s">
        <v>5</v>
      </c>
      <c r="G95" s="84">
        <v>1</v>
      </c>
      <c r="H95" s="116">
        <v>1009</v>
      </c>
      <c r="I95" s="116">
        <v>610</v>
      </c>
      <c r="J95" s="116">
        <v>570</v>
      </c>
      <c r="K95" s="116">
        <v>40</v>
      </c>
      <c r="L95" s="116">
        <v>439</v>
      </c>
      <c r="M95" s="116">
        <v>40</v>
      </c>
      <c r="N95" s="117">
        <v>9.1116173120728935E-2</v>
      </c>
    </row>
    <row r="96" spans="1:14" x14ac:dyDescent="0.2">
      <c r="A96" s="82" t="s">
        <v>77</v>
      </c>
      <c r="B96" s="83">
        <v>3300738820</v>
      </c>
      <c r="C96" s="83" t="s">
        <v>487</v>
      </c>
      <c r="D96" s="84" t="s">
        <v>67</v>
      </c>
      <c r="E96" s="83" t="s">
        <v>301</v>
      </c>
      <c r="F96" s="84" t="s">
        <v>5</v>
      </c>
      <c r="G96" s="84">
        <v>1</v>
      </c>
      <c r="H96" s="116">
        <v>676</v>
      </c>
      <c r="I96" s="116">
        <v>200</v>
      </c>
      <c r="J96" s="116">
        <v>165</v>
      </c>
      <c r="K96" s="116">
        <v>35</v>
      </c>
      <c r="L96" s="116">
        <v>511</v>
      </c>
      <c r="M96" s="116">
        <v>35</v>
      </c>
      <c r="N96" s="117">
        <v>6.8493150684931503E-2</v>
      </c>
    </row>
    <row r="97" spans="1:14" x14ac:dyDescent="0.2">
      <c r="A97" s="82" t="s">
        <v>266</v>
      </c>
      <c r="B97" s="83">
        <v>3300739940</v>
      </c>
      <c r="C97" s="83" t="s">
        <v>489</v>
      </c>
      <c r="D97" s="84" t="s">
        <v>67</v>
      </c>
      <c r="E97" s="83" t="s">
        <v>301</v>
      </c>
      <c r="F97" s="84" t="s">
        <v>5</v>
      </c>
      <c r="G97" s="84">
        <v>1</v>
      </c>
      <c r="H97" s="116">
        <v>2</v>
      </c>
      <c r="I97" s="116">
        <v>2</v>
      </c>
      <c r="J97" s="116">
        <v>2</v>
      </c>
      <c r="K97" s="116">
        <v>0</v>
      </c>
      <c r="L97" s="116">
        <v>0</v>
      </c>
      <c r="M97" s="116">
        <v>0</v>
      </c>
      <c r="N97" s="117" t="s">
        <v>573</v>
      </c>
    </row>
    <row r="98" spans="1:14" x14ac:dyDescent="0.2">
      <c r="A98" s="82" t="s">
        <v>78</v>
      </c>
      <c r="B98" s="83">
        <v>3300740420</v>
      </c>
      <c r="C98" s="83" t="s">
        <v>345</v>
      </c>
      <c r="D98" s="84" t="s">
        <v>67</v>
      </c>
      <c r="E98" s="83" t="s">
        <v>301</v>
      </c>
      <c r="F98" s="84" t="s">
        <v>5</v>
      </c>
      <c r="G98" s="84">
        <v>1</v>
      </c>
      <c r="H98" s="116">
        <v>1687</v>
      </c>
      <c r="I98" s="116">
        <v>288</v>
      </c>
      <c r="J98" s="116">
        <v>139</v>
      </c>
      <c r="K98" s="116">
        <v>149</v>
      </c>
      <c r="L98" s="116">
        <v>1548</v>
      </c>
      <c r="M98" s="116">
        <v>149</v>
      </c>
      <c r="N98" s="117">
        <v>9.6253229974160207E-2</v>
      </c>
    </row>
    <row r="99" spans="1:14" x14ac:dyDescent="0.2">
      <c r="A99" s="82" t="s">
        <v>108</v>
      </c>
      <c r="B99" s="83">
        <v>3300940660</v>
      </c>
      <c r="C99" s="83" t="s">
        <v>490</v>
      </c>
      <c r="D99" s="84" t="s">
        <v>88</v>
      </c>
      <c r="E99" s="83" t="s">
        <v>295</v>
      </c>
      <c r="F99" s="84" t="s">
        <v>5</v>
      </c>
      <c r="G99" s="84">
        <v>1</v>
      </c>
      <c r="H99" s="116">
        <v>230</v>
      </c>
      <c r="I99" s="116">
        <v>51</v>
      </c>
      <c r="J99" s="116">
        <v>41</v>
      </c>
      <c r="K99" s="116">
        <v>10</v>
      </c>
      <c r="L99" s="116">
        <v>189</v>
      </c>
      <c r="M99" s="116">
        <v>10</v>
      </c>
      <c r="N99" s="117">
        <v>5.2910052910052907E-2</v>
      </c>
    </row>
    <row r="100" spans="1:14" x14ac:dyDescent="0.2">
      <c r="A100" s="82" t="s">
        <v>110</v>
      </c>
      <c r="B100" s="83">
        <v>3300941860</v>
      </c>
      <c r="C100" s="83" t="s">
        <v>378</v>
      </c>
      <c r="D100" s="84" t="s">
        <v>88</v>
      </c>
      <c r="E100" s="83" t="s">
        <v>295</v>
      </c>
      <c r="F100" s="84" t="s">
        <v>5</v>
      </c>
      <c r="G100" s="84">
        <v>1</v>
      </c>
      <c r="H100" s="116">
        <v>2988</v>
      </c>
      <c r="I100" s="116">
        <v>2194</v>
      </c>
      <c r="J100" s="116">
        <v>2083</v>
      </c>
      <c r="K100" s="116">
        <v>111</v>
      </c>
      <c r="L100" s="116">
        <v>905</v>
      </c>
      <c r="M100" s="116">
        <v>111</v>
      </c>
      <c r="N100" s="117">
        <v>0.12265193370165746</v>
      </c>
    </row>
    <row r="101" spans="1:14" x14ac:dyDescent="0.2">
      <c r="A101" s="82" t="s">
        <v>111</v>
      </c>
      <c r="B101" s="83">
        <v>3300942020</v>
      </c>
      <c r="C101" s="83" t="s">
        <v>344</v>
      </c>
      <c r="D101" s="84" t="s">
        <v>88</v>
      </c>
      <c r="E101" s="83" t="s">
        <v>295</v>
      </c>
      <c r="F101" s="84" t="s">
        <v>5</v>
      </c>
      <c r="G101" s="84">
        <v>1</v>
      </c>
      <c r="H101" s="116">
        <v>809</v>
      </c>
      <c r="I101" s="116">
        <v>150</v>
      </c>
      <c r="J101" s="116">
        <v>81</v>
      </c>
      <c r="K101" s="116">
        <v>69</v>
      </c>
      <c r="L101" s="116">
        <v>728</v>
      </c>
      <c r="M101" s="116">
        <v>69</v>
      </c>
      <c r="N101" s="117">
        <v>9.4780219780219777E-2</v>
      </c>
    </row>
    <row r="102" spans="1:14" x14ac:dyDescent="0.2">
      <c r="A102" s="82" t="s">
        <v>112</v>
      </c>
      <c r="B102" s="83">
        <v>3300942580</v>
      </c>
      <c r="C102" s="83" t="s">
        <v>353</v>
      </c>
      <c r="D102" s="84" t="s">
        <v>88</v>
      </c>
      <c r="E102" s="83" t="s">
        <v>295</v>
      </c>
      <c r="F102" s="84" t="s">
        <v>5</v>
      </c>
      <c r="G102" s="84">
        <v>1</v>
      </c>
      <c r="H102" s="116">
        <v>3065</v>
      </c>
      <c r="I102" s="116">
        <v>392</v>
      </c>
      <c r="J102" s="116">
        <v>166</v>
      </c>
      <c r="K102" s="116">
        <v>226</v>
      </c>
      <c r="L102" s="116">
        <v>2899</v>
      </c>
      <c r="M102" s="116">
        <v>226</v>
      </c>
      <c r="N102" s="117">
        <v>7.7957916522938944E-2</v>
      </c>
    </row>
    <row r="103" spans="1:14" ht="13.5" customHeight="1" x14ac:dyDescent="0.2">
      <c r="A103" s="82" t="s">
        <v>267</v>
      </c>
      <c r="B103" s="83">
        <v>3300942820</v>
      </c>
      <c r="C103" s="83" t="s">
        <v>494</v>
      </c>
      <c r="D103" s="84" t="s">
        <v>88</v>
      </c>
      <c r="E103" s="83" t="s">
        <v>295</v>
      </c>
      <c r="F103" s="84" t="s">
        <v>5</v>
      </c>
      <c r="G103" s="84">
        <v>1</v>
      </c>
      <c r="H103" s="116">
        <v>0</v>
      </c>
      <c r="I103" s="116">
        <v>0</v>
      </c>
      <c r="J103" s="116">
        <v>0</v>
      </c>
      <c r="K103" s="116">
        <v>0</v>
      </c>
      <c r="L103" s="116">
        <v>0</v>
      </c>
      <c r="M103" s="116">
        <v>0</v>
      </c>
      <c r="N103" s="117" t="s">
        <v>573</v>
      </c>
    </row>
    <row r="104" spans="1:14" x14ac:dyDescent="0.2">
      <c r="A104" s="82" t="s">
        <v>283</v>
      </c>
      <c r="B104" s="83">
        <v>3300743620</v>
      </c>
      <c r="C104" s="83" t="s">
        <v>496</v>
      </c>
      <c r="D104" s="84" t="s">
        <v>67</v>
      </c>
      <c r="E104" s="83" t="s">
        <v>301</v>
      </c>
      <c r="F104" s="84" t="s">
        <v>5</v>
      </c>
      <c r="G104" s="84">
        <v>1</v>
      </c>
      <c r="H104" s="116">
        <v>0</v>
      </c>
      <c r="I104" s="116">
        <v>0</v>
      </c>
      <c r="J104" s="116">
        <v>0</v>
      </c>
      <c r="K104" s="116">
        <v>0</v>
      </c>
      <c r="L104" s="116">
        <v>0</v>
      </c>
      <c r="M104" s="116">
        <v>0</v>
      </c>
      <c r="N104" s="117" t="s">
        <v>573</v>
      </c>
    </row>
    <row r="105" spans="1:14" x14ac:dyDescent="0.2">
      <c r="A105" s="82" t="s">
        <v>113</v>
      </c>
      <c r="B105" s="83">
        <v>3300944100</v>
      </c>
      <c r="C105" s="83" t="s">
        <v>497</v>
      </c>
      <c r="D105" s="84" t="s">
        <v>88</v>
      </c>
      <c r="E105" s="83" t="s">
        <v>295</v>
      </c>
      <c r="F105" s="84" t="s">
        <v>5</v>
      </c>
      <c r="G105" s="84">
        <v>1</v>
      </c>
      <c r="H105" s="116">
        <v>369</v>
      </c>
      <c r="I105" s="116">
        <v>129</v>
      </c>
      <c r="J105" s="116">
        <v>123</v>
      </c>
      <c r="K105" s="116">
        <v>6</v>
      </c>
      <c r="L105" s="116">
        <v>246</v>
      </c>
      <c r="M105" s="116">
        <v>6</v>
      </c>
      <c r="N105" s="117">
        <v>2.4390243902439025E-2</v>
      </c>
    </row>
    <row r="106" spans="1:14" x14ac:dyDescent="0.2">
      <c r="A106" s="82" t="s">
        <v>35</v>
      </c>
      <c r="B106" s="83">
        <v>3300345060</v>
      </c>
      <c r="C106" s="83" t="s">
        <v>501</v>
      </c>
      <c r="D106" s="84" t="s">
        <v>69</v>
      </c>
      <c r="E106" s="83" t="s">
        <v>294</v>
      </c>
      <c r="F106" s="84" t="s">
        <v>5</v>
      </c>
      <c r="G106" s="84">
        <v>1</v>
      </c>
      <c r="H106" s="116">
        <v>1877</v>
      </c>
      <c r="I106" s="116">
        <v>802</v>
      </c>
      <c r="J106" s="116">
        <v>726</v>
      </c>
      <c r="K106" s="116">
        <v>76</v>
      </c>
      <c r="L106" s="116">
        <v>1151</v>
      </c>
      <c r="M106" s="116">
        <v>76</v>
      </c>
      <c r="N106" s="117">
        <v>6.6029539530842743E-2</v>
      </c>
    </row>
    <row r="107" spans="1:14" x14ac:dyDescent="0.2">
      <c r="A107" s="82" t="s">
        <v>269</v>
      </c>
      <c r="B107" s="83">
        <v>3300746020</v>
      </c>
      <c r="C107" s="83" t="s">
        <v>503</v>
      </c>
      <c r="D107" s="84" t="s">
        <v>67</v>
      </c>
      <c r="E107" s="83" t="s">
        <v>301</v>
      </c>
      <c r="F107" s="84" t="s">
        <v>5</v>
      </c>
      <c r="G107" s="84">
        <v>1</v>
      </c>
      <c r="H107" s="116">
        <v>1</v>
      </c>
      <c r="I107" s="116">
        <v>1</v>
      </c>
      <c r="J107" s="116">
        <v>1</v>
      </c>
      <c r="K107" s="116">
        <v>0</v>
      </c>
      <c r="L107" s="116">
        <v>0</v>
      </c>
      <c r="M107" s="116">
        <v>0</v>
      </c>
      <c r="N107" s="117" t="s">
        <v>573</v>
      </c>
    </row>
    <row r="108" spans="1:14" x14ac:dyDescent="0.2">
      <c r="A108" s="82" t="s">
        <v>79</v>
      </c>
      <c r="B108" s="83">
        <v>3300747860</v>
      </c>
      <c r="C108" s="83" t="s">
        <v>506</v>
      </c>
      <c r="D108" s="84" t="s">
        <v>67</v>
      </c>
      <c r="E108" s="83" t="s">
        <v>301</v>
      </c>
      <c r="F108" s="84" t="s">
        <v>5</v>
      </c>
      <c r="G108" s="84">
        <v>1</v>
      </c>
      <c r="H108" s="116">
        <v>809</v>
      </c>
      <c r="I108" s="116">
        <v>232</v>
      </c>
      <c r="J108" s="116">
        <v>192</v>
      </c>
      <c r="K108" s="116">
        <v>40</v>
      </c>
      <c r="L108" s="116">
        <v>617</v>
      </c>
      <c r="M108" s="116">
        <v>40</v>
      </c>
      <c r="N108" s="117">
        <v>6.4829821717990274E-2</v>
      </c>
    </row>
    <row r="109" spans="1:14" x14ac:dyDescent="0.2">
      <c r="A109" s="82" t="s">
        <v>268</v>
      </c>
      <c r="B109" s="83">
        <v>3300748260</v>
      </c>
      <c r="C109" s="83" t="s">
        <v>507</v>
      </c>
      <c r="D109" s="84" t="s">
        <v>67</v>
      </c>
      <c r="E109" s="83" t="s">
        <v>301</v>
      </c>
      <c r="F109" s="84" t="s">
        <v>5</v>
      </c>
      <c r="G109" s="84">
        <v>1</v>
      </c>
      <c r="H109" s="116">
        <v>61</v>
      </c>
      <c r="I109" s="116">
        <v>52</v>
      </c>
      <c r="J109" s="116">
        <v>52</v>
      </c>
      <c r="K109" s="116">
        <v>0</v>
      </c>
      <c r="L109" s="116">
        <v>9</v>
      </c>
      <c r="M109" s="116">
        <v>0</v>
      </c>
      <c r="N109" s="117">
        <v>0</v>
      </c>
    </row>
    <row r="110" spans="1:14" x14ac:dyDescent="0.2">
      <c r="A110" s="82" t="s">
        <v>115</v>
      </c>
      <c r="B110" s="83">
        <v>3300948980</v>
      </c>
      <c r="C110" s="83" t="s">
        <v>509</v>
      </c>
      <c r="D110" s="84" t="s">
        <v>88</v>
      </c>
      <c r="E110" s="83" t="s">
        <v>295</v>
      </c>
      <c r="F110" s="84" t="s">
        <v>5</v>
      </c>
      <c r="G110" s="84">
        <v>1</v>
      </c>
      <c r="H110" s="116">
        <v>372</v>
      </c>
      <c r="I110" s="116">
        <v>40</v>
      </c>
      <c r="J110" s="116">
        <v>25</v>
      </c>
      <c r="K110" s="116">
        <v>15</v>
      </c>
      <c r="L110" s="116">
        <v>347</v>
      </c>
      <c r="M110" s="116">
        <v>15</v>
      </c>
      <c r="N110" s="117">
        <v>4.3227665706051875E-2</v>
      </c>
    </row>
    <row r="111" spans="1:14" x14ac:dyDescent="0.2">
      <c r="A111" s="82" t="s">
        <v>80</v>
      </c>
      <c r="B111" s="83">
        <v>3300756100</v>
      </c>
      <c r="C111" s="83" t="s">
        <v>347</v>
      </c>
      <c r="D111" s="84" t="s">
        <v>67</v>
      </c>
      <c r="E111" s="83" t="s">
        <v>301</v>
      </c>
      <c r="F111" s="84" t="s">
        <v>5</v>
      </c>
      <c r="G111" s="84">
        <v>1</v>
      </c>
      <c r="H111" s="116">
        <v>1121</v>
      </c>
      <c r="I111" s="116">
        <v>137</v>
      </c>
      <c r="J111" s="116">
        <v>54</v>
      </c>
      <c r="K111" s="116">
        <v>83</v>
      </c>
      <c r="L111" s="116">
        <v>1067</v>
      </c>
      <c r="M111" s="116">
        <v>83</v>
      </c>
      <c r="N111" s="117">
        <v>7.7788191190253042E-2</v>
      </c>
    </row>
    <row r="112" spans="1:14" x14ac:dyDescent="0.2">
      <c r="A112" s="82" t="s">
        <v>270</v>
      </c>
      <c r="B112" s="83">
        <v>3300757860</v>
      </c>
      <c r="C112" s="83" t="s">
        <v>521</v>
      </c>
      <c r="D112" s="84" t="s">
        <v>67</v>
      </c>
      <c r="E112" s="83" t="s">
        <v>301</v>
      </c>
      <c r="F112" s="84" t="s">
        <v>5</v>
      </c>
      <c r="G112" s="84">
        <v>1</v>
      </c>
      <c r="H112" s="116">
        <v>73</v>
      </c>
      <c r="I112" s="116">
        <v>72</v>
      </c>
      <c r="J112" s="116">
        <v>72</v>
      </c>
      <c r="K112" s="116">
        <v>0</v>
      </c>
      <c r="L112" s="116">
        <v>1</v>
      </c>
      <c r="M112" s="116">
        <v>0</v>
      </c>
      <c r="N112" s="117">
        <v>0</v>
      </c>
    </row>
    <row r="113" spans="1:14" x14ac:dyDescent="0.2">
      <c r="A113" s="82" t="s">
        <v>284</v>
      </c>
      <c r="B113" s="83">
        <v>3300761620</v>
      </c>
      <c r="C113" s="83" t="s">
        <v>525</v>
      </c>
      <c r="D113" s="84" t="s">
        <v>67</v>
      </c>
      <c r="E113" s="83" t="s">
        <v>301</v>
      </c>
      <c r="F113" s="84" t="s">
        <v>5</v>
      </c>
      <c r="G113" s="84">
        <v>1</v>
      </c>
      <c r="H113" s="116">
        <v>0</v>
      </c>
      <c r="I113" s="116">
        <v>0</v>
      </c>
      <c r="J113" s="116">
        <v>0</v>
      </c>
      <c r="K113" s="116">
        <v>0</v>
      </c>
      <c r="L113" s="116">
        <v>0</v>
      </c>
      <c r="M113" s="116">
        <v>0</v>
      </c>
      <c r="N113" s="117" t="s">
        <v>573</v>
      </c>
    </row>
    <row r="114" spans="1:14" x14ac:dyDescent="0.2">
      <c r="A114" s="82" t="s">
        <v>81</v>
      </c>
      <c r="B114" s="83">
        <v>3300761780</v>
      </c>
      <c r="C114" s="83" t="s">
        <v>342</v>
      </c>
      <c r="D114" s="84" t="s">
        <v>67</v>
      </c>
      <c r="E114" s="83" t="s">
        <v>301</v>
      </c>
      <c r="F114" s="84" t="s">
        <v>5</v>
      </c>
      <c r="G114" s="84">
        <v>1</v>
      </c>
      <c r="H114" s="116">
        <v>1748</v>
      </c>
      <c r="I114" s="116">
        <v>1334</v>
      </c>
      <c r="J114" s="116">
        <v>1276</v>
      </c>
      <c r="K114" s="116">
        <v>58</v>
      </c>
      <c r="L114" s="116">
        <v>472</v>
      </c>
      <c r="M114" s="116">
        <v>58</v>
      </c>
      <c r="N114" s="117">
        <v>0.1228813559322034</v>
      </c>
    </row>
    <row r="115" spans="1:14" x14ac:dyDescent="0.2">
      <c r="A115" s="82" t="s">
        <v>119</v>
      </c>
      <c r="B115" s="83">
        <v>3300962660</v>
      </c>
      <c r="C115" s="83" t="s">
        <v>372</v>
      </c>
      <c r="D115" s="84" t="s">
        <v>88</v>
      </c>
      <c r="E115" s="83" t="s">
        <v>295</v>
      </c>
      <c r="F115" s="84" t="s">
        <v>5</v>
      </c>
      <c r="G115" s="84">
        <v>1</v>
      </c>
      <c r="H115" s="116">
        <v>2231</v>
      </c>
      <c r="I115" s="116">
        <v>278</v>
      </c>
      <c r="J115" s="116">
        <v>160</v>
      </c>
      <c r="K115" s="116">
        <v>118</v>
      </c>
      <c r="L115" s="116">
        <v>2071</v>
      </c>
      <c r="M115" s="116">
        <v>118</v>
      </c>
      <c r="N115" s="117">
        <v>5.6977305649444712E-2</v>
      </c>
    </row>
    <row r="116" spans="1:14" x14ac:dyDescent="0.2">
      <c r="A116" s="82" t="s">
        <v>82</v>
      </c>
      <c r="B116" s="83">
        <v>3300763860</v>
      </c>
      <c r="C116" s="83" t="s">
        <v>527</v>
      </c>
      <c r="D116" s="84" t="s">
        <v>67</v>
      </c>
      <c r="E116" s="83" t="s">
        <v>301</v>
      </c>
      <c r="F116" s="84" t="s">
        <v>5</v>
      </c>
      <c r="G116" s="84">
        <v>1</v>
      </c>
      <c r="H116" s="116">
        <v>312</v>
      </c>
      <c r="I116" s="116">
        <v>159</v>
      </c>
      <c r="J116" s="116">
        <v>140</v>
      </c>
      <c r="K116" s="116">
        <v>19</v>
      </c>
      <c r="L116" s="116">
        <v>172</v>
      </c>
      <c r="M116" s="116">
        <v>19</v>
      </c>
      <c r="N116" s="117">
        <v>0.11046511627906977</v>
      </c>
    </row>
    <row r="117" spans="1:14" x14ac:dyDescent="0.2">
      <c r="A117" s="82" t="s">
        <v>120</v>
      </c>
      <c r="B117" s="83">
        <v>3300965940</v>
      </c>
      <c r="C117" s="83" t="s">
        <v>530</v>
      </c>
      <c r="D117" s="84" t="s">
        <v>88</v>
      </c>
      <c r="E117" s="83" t="s">
        <v>295</v>
      </c>
      <c r="F117" s="84" t="s">
        <v>5</v>
      </c>
      <c r="G117" s="84">
        <v>1</v>
      </c>
      <c r="H117" s="116">
        <v>933</v>
      </c>
      <c r="I117" s="116">
        <v>340</v>
      </c>
      <c r="J117" s="116">
        <v>273</v>
      </c>
      <c r="K117" s="116">
        <v>67</v>
      </c>
      <c r="L117" s="116">
        <v>660</v>
      </c>
      <c r="M117" s="116">
        <v>67</v>
      </c>
      <c r="N117" s="117">
        <v>0.10151515151515152</v>
      </c>
    </row>
    <row r="118" spans="1:14" x14ac:dyDescent="0.2">
      <c r="A118" s="82" t="s">
        <v>271</v>
      </c>
      <c r="B118" s="83">
        <v>3300767860</v>
      </c>
      <c r="C118" s="83" t="s">
        <v>534</v>
      </c>
      <c r="D118" s="84" t="s">
        <v>67</v>
      </c>
      <c r="E118" s="83" t="s">
        <v>301</v>
      </c>
      <c r="F118" s="84" t="s">
        <v>5</v>
      </c>
      <c r="G118" s="84">
        <v>1</v>
      </c>
      <c r="H118" s="116">
        <v>1</v>
      </c>
      <c r="I118" s="116">
        <v>0</v>
      </c>
      <c r="J118" s="116">
        <v>0</v>
      </c>
      <c r="K118" s="116">
        <v>0</v>
      </c>
      <c r="L118" s="116">
        <v>1</v>
      </c>
      <c r="M118" s="116">
        <v>0</v>
      </c>
      <c r="N118" s="117">
        <v>0</v>
      </c>
    </row>
    <row r="119" spans="1:14" x14ac:dyDescent="0.2">
      <c r="A119" s="82" t="s">
        <v>285</v>
      </c>
      <c r="B119" s="83">
        <v>3300768500</v>
      </c>
      <c r="C119" s="83" t="s">
        <v>536</v>
      </c>
      <c r="D119" s="84" t="s">
        <v>67</v>
      </c>
      <c r="E119" s="83" t="s">
        <v>301</v>
      </c>
      <c r="F119" s="84" t="s">
        <v>5</v>
      </c>
      <c r="G119" s="84">
        <v>1</v>
      </c>
      <c r="H119" s="116">
        <v>10</v>
      </c>
      <c r="I119" s="116">
        <v>10</v>
      </c>
      <c r="J119" s="116">
        <v>10</v>
      </c>
      <c r="K119" s="116">
        <v>0</v>
      </c>
      <c r="L119" s="116">
        <v>0</v>
      </c>
      <c r="M119" s="116">
        <v>0</v>
      </c>
      <c r="N119" s="117" t="s">
        <v>573</v>
      </c>
    </row>
    <row r="120" spans="1:14" x14ac:dyDescent="0.2">
      <c r="A120" s="82" t="s">
        <v>83</v>
      </c>
      <c r="B120" s="83">
        <v>3300768980</v>
      </c>
      <c r="C120" s="83" t="s">
        <v>538</v>
      </c>
      <c r="D120" s="84" t="s">
        <v>67</v>
      </c>
      <c r="E120" s="83" t="s">
        <v>301</v>
      </c>
      <c r="F120" s="84" t="s">
        <v>5</v>
      </c>
      <c r="G120" s="84">
        <v>1</v>
      </c>
      <c r="H120" s="116">
        <v>217</v>
      </c>
      <c r="I120" s="116">
        <v>51</v>
      </c>
      <c r="J120" s="116">
        <v>40</v>
      </c>
      <c r="K120" s="116">
        <v>11</v>
      </c>
      <c r="L120" s="116">
        <v>177</v>
      </c>
      <c r="M120" s="116">
        <v>11</v>
      </c>
      <c r="N120" s="117">
        <v>6.2146892655367235E-2</v>
      </c>
    </row>
    <row r="121" spans="1:14" x14ac:dyDescent="0.2">
      <c r="A121" s="82" t="s">
        <v>84</v>
      </c>
      <c r="B121" s="83">
        <v>3300773060</v>
      </c>
      <c r="C121" s="83" t="s">
        <v>346</v>
      </c>
      <c r="D121" s="84" t="s">
        <v>67</v>
      </c>
      <c r="E121" s="83" t="s">
        <v>301</v>
      </c>
      <c r="F121" s="84" t="s">
        <v>5</v>
      </c>
      <c r="G121" s="84">
        <v>1</v>
      </c>
      <c r="H121" s="116">
        <v>445</v>
      </c>
      <c r="I121" s="116">
        <v>212</v>
      </c>
      <c r="J121" s="116">
        <v>195</v>
      </c>
      <c r="K121" s="116">
        <v>17</v>
      </c>
      <c r="L121" s="116">
        <v>250</v>
      </c>
      <c r="M121" s="116">
        <v>17</v>
      </c>
      <c r="N121" s="117">
        <v>6.8000000000000005E-2</v>
      </c>
    </row>
    <row r="122" spans="1:14" x14ac:dyDescent="0.2">
      <c r="A122" s="82" t="s">
        <v>85</v>
      </c>
      <c r="B122" s="83">
        <v>3300773380</v>
      </c>
      <c r="C122" s="83" t="s">
        <v>349</v>
      </c>
      <c r="D122" s="84" t="s">
        <v>67</v>
      </c>
      <c r="E122" s="83" t="s">
        <v>301</v>
      </c>
      <c r="F122" s="84" t="s">
        <v>5</v>
      </c>
      <c r="G122" s="84">
        <v>1</v>
      </c>
      <c r="H122" s="116">
        <v>920</v>
      </c>
      <c r="I122" s="116">
        <v>539</v>
      </c>
      <c r="J122" s="116">
        <v>490</v>
      </c>
      <c r="K122" s="116">
        <v>49</v>
      </c>
      <c r="L122" s="116">
        <v>430</v>
      </c>
      <c r="M122" s="116">
        <v>49</v>
      </c>
      <c r="N122" s="117">
        <v>0.11395348837209303</v>
      </c>
    </row>
    <row r="123" spans="1:14" x14ac:dyDescent="0.2">
      <c r="A123" s="82" t="s">
        <v>86</v>
      </c>
      <c r="B123" s="83">
        <v>3300774180</v>
      </c>
      <c r="C123" s="83" t="s">
        <v>343</v>
      </c>
      <c r="D123" s="84" t="s">
        <v>67</v>
      </c>
      <c r="E123" s="83" t="s">
        <v>301</v>
      </c>
      <c r="F123" s="84" t="s">
        <v>5</v>
      </c>
      <c r="G123" s="84">
        <v>1</v>
      </c>
      <c r="H123" s="116">
        <v>574</v>
      </c>
      <c r="I123" s="116">
        <v>229</v>
      </c>
      <c r="J123" s="116">
        <v>188</v>
      </c>
      <c r="K123" s="116">
        <v>41</v>
      </c>
      <c r="L123" s="116">
        <v>386</v>
      </c>
      <c r="M123" s="116">
        <v>41</v>
      </c>
      <c r="N123" s="117">
        <v>0.10621761658031088</v>
      </c>
    </row>
    <row r="124" spans="1:14" x14ac:dyDescent="0.2">
      <c r="A124" s="82" t="s">
        <v>286</v>
      </c>
      <c r="B124" s="83">
        <v>3300774500</v>
      </c>
      <c r="C124" s="83" t="s">
        <v>544</v>
      </c>
      <c r="D124" s="84" t="s">
        <v>67</v>
      </c>
      <c r="E124" s="83" t="s">
        <v>301</v>
      </c>
      <c r="F124" s="84" t="s">
        <v>5</v>
      </c>
      <c r="G124" s="84">
        <v>1</v>
      </c>
      <c r="H124" s="116">
        <v>63</v>
      </c>
      <c r="I124" s="116">
        <v>63</v>
      </c>
      <c r="J124" s="116">
        <v>63</v>
      </c>
      <c r="K124" s="116">
        <v>0</v>
      </c>
      <c r="L124" s="116">
        <v>0</v>
      </c>
      <c r="M124" s="116">
        <v>0</v>
      </c>
      <c r="N124" s="117" t="s">
        <v>573</v>
      </c>
    </row>
    <row r="125" spans="1:14" x14ac:dyDescent="0.2">
      <c r="A125" s="82" t="s">
        <v>121</v>
      </c>
      <c r="B125" s="83">
        <v>3300974740</v>
      </c>
      <c r="C125" s="83" t="s">
        <v>545</v>
      </c>
      <c r="D125" s="84" t="s">
        <v>88</v>
      </c>
      <c r="E125" s="83" t="s">
        <v>295</v>
      </c>
      <c r="F125" s="84" t="s">
        <v>5</v>
      </c>
      <c r="G125" s="84">
        <v>1</v>
      </c>
      <c r="H125" s="116">
        <v>429</v>
      </c>
      <c r="I125" s="116">
        <v>175</v>
      </c>
      <c r="J125" s="116">
        <v>160</v>
      </c>
      <c r="K125" s="116">
        <v>15</v>
      </c>
      <c r="L125" s="116">
        <v>269</v>
      </c>
      <c r="M125" s="116">
        <v>15</v>
      </c>
      <c r="N125" s="117">
        <v>5.5762081784386616E-2</v>
      </c>
    </row>
    <row r="126" spans="1:14" x14ac:dyDescent="0.2">
      <c r="A126" s="82" t="s">
        <v>287</v>
      </c>
      <c r="B126" s="83">
        <v>3300776580</v>
      </c>
      <c r="C126" s="83" t="s">
        <v>551</v>
      </c>
      <c r="D126" s="84" t="s">
        <v>67</v>
      </c>
      <c r="E126" s="83" t="s">
        <v>301</v>
      </c>
      <c r="F126" s="84" t="s">
        <v>5</v>
      </c>
      <c r="G126" s="84">
        <v>1</v>
      </c>
      <c r="H126" s="116">
        <v>0</v>
      </c>
      <c r="I126" s="116">
        <v>0</v>
      </c>
      <c r="J126" s="116">
        <v>0</v>
      </c>
      <c r="K126" s="116">
        <v>0</v>
      </c>
      <c r="L126" s="116">
        <v>0</v>
      </c>
      <c r="M126" s="116">
        <v>0</v>
      </c>
      <c r="N126" s="117" t="s">
        <v>573</v>
      </c>
    </row>
    <row r="127" spans="1:14" x14ac:dyDescent="0.2">
      <c r="A127" s="82" t="s">
        <v>122</v>
      </c>
      <c r="B127" s="83">
        <v>3300976740</v>
      </c>
      <c r="C127" s="83" t="s">
        <v>552</v>
      </c>
      <c r="D127" s="84" t="s">
        <v>88</v>
      </c>
      <c r="E127" s="83" t="s">
        <v>295</v>
      </c>
      <c r="F127" s="84" t="s">
        <v>5</v>
      </c>
      <c r="G127" s="84">
        <v>1</v>
      </c>
      <c r="H127" s="116">
        <v>1862</v>
      </c>
      <c r="I127" s="116">
        <v>792</v>
      </c>
      <c r="J127" s="116">
        <v>691</v>
      </c>
      <c r="K127" s="116">
        <v>101</v>
      </c>
      <c r="L127" s="116">
        <v>1171</v>
      </c>
      <c r="M127" s="116">
        <v>101</v>
      </c>
      <c r="N127" s="117">
        <v>8.6251067463706241E-2</v>
      </c>
    </row>
    <row r="128" spans="1:14" x14ac:dyDescent="0.2">
      <c r="A128" s="82" t="s">
        <v>123</v>
      </c>
      <c r="B128" s="83">
        <v>3300978740</v>
      </c>
      <c r="C128" s="83" t="s">
        <v>555</v>
      </c>
      <c r="D128" s="84" t="s">
        <v>88</v>
      </c>
      <c r="E128" s="83" t="s">
        <v>295</v>
      </c>
      <c r="F128" s="84" t="s">
        <v>5</v>
      </c>
      <c r="G128" s="84">
        <v>1</v>
      </c>
      <c r="H128" s="116">
        <v>612</v>
      </c>
      <c r="I128" s="116">
        <v>231</v>
      </c>
      <c r="J128" s="116">
        <v>192</v>
      </c>
      <c r="K128" s="116">
        <v>39</v>
      </c>
      <c r="L128" s="116">
        <v>420</v>
      </c>
      <c r="M128" s="116">
        <v>39</v>
      </c>
      <c r="N128" s="117">
        <v>9.285714285714286E-2</v>
      </c>
    </row>
    <row r="129" spans="1:14" x14ac:dyDescent="0.2">
      <c r="A129" s="82" t="s">
        <v>272</v>
      </c>
      <c r="B129" s="83">
        <v>3300979380</v>
      </c>
      <c r="C129" s="83" t="s">
        <v>557</v>
      </c>
      <c r="D129" s="84" t="s">
        <v>88</v>
      </c>
      <c r="E129" s="83" t="s">
        <v>295</v>
      </c>
      <c r="F129" s="84" t="s">
        <v>5</v>
      </c>
      <c r="G129" s="84">
        <v>1</v>
      </c>
      <c r="H129" s="116">
        <v>1189</v>
      </c>
      <c r="I129" s="116">
        <v>1072</v>
      </c>
      <c r="J129" s="116">
        <v>1071</v>
      </c>
      <c r="K129" s="116">
        <v>1</v>
      </c>
      <c r="L129" s="116">
        <v>118</v>
      </c>
      <c r="M129" s="116">
        <v>1</v>
      </c>
      <c r="N129" s="117">
        <v>8.4745762711864406E-3</v>
      </c>
    </row>
    <row r="130" spans="1:14" x14ac:dyDescent="0.2">
      <c r="A130" s="82" t="s">
        <v>124</v>
      </c>
      <c r="B130" s="83">
        <v>3300980500</v>
      </c>
      <c r="C130" s="83" t="s">
        <v>560</v>
      </c>
      <c r="D130" s="84" t="s">
        <v>88</v>
      </c>
      <c r="E130" s="83" t="s">
        <v>295</v>
      </c>
      <c r="F130" s="84" t="s">
        <v>5</v>
      </c>
      <c r="G130" s="84">
        <v>1</v>
      </c>
      <c r="H130" s="116">
        <v>106</v>
      </c>
      <c r="I130" s="116">
        <v>87</v>
      </c>
      <c r="J130" s="116">
        <v>87</v>
      </c>
      <c r="K130" s="116">
        <v>0</v>
      </c>
      <c r="L130" s="116">
        <v>19</v>
      </c>
      <c r="M130" s="116">
        <v>0</v>
      </c>
      <c r="N130" s="117">
        <v>0</v>
      </c>
    </row>
    <row r="131" spans="1:14" x14ac:dyDescent="0.2">
      <c r="A131" s="82" t="s">
        <v>288</v>
      </c>
      <c r="B131" s="83">
        <v>3300780740</v>
      </c>
      <c r="C131" s="83" t="s">
        <v>561</v>
      </c>
      <c r="D131" s="84" t="s">
        <v>67</v>
      </c>
      <c r="E131" s="83" t="s">
        <v>301</v>
      </c>
      <c r="F131" s="84" t="s">
        <v>5</v>
      </c>
      <c r="G131" s="84">
        <v>1</v>
      </c>
      <c r="H131" s="116">
        <v>533</v>
      </c>
      <c r="I131" s="116">
        <v>151</v>
      </c>
      <c r="J131" s="116">
        <v>122</v>
      </c>
      <c r="K131" s="116">
        <v>29</v>
      </c>
      <c r="L131" s="116">
        <v>411</v>
      </c>
      <c r="M131" s="116">
        <v>29</v>
      </c>
      <c r="N131" s="117">
        <v>7.0559610705596104E-2</v>
      </c>
    </row>
    <row r="132" spans="1:14" x14ac:dyDescent="0.2">
      <c r="A132" s="82" t="s">
        <v>87</v>
      </c>
      <c r="B132" s="83">
        <v>3300784420</v>
      </c>
      <c r="C132" s="83" t="s">
        <v>341</v>
      </c>
      <c r="D132" s="84" t="s">
        <v>67</v>
      </c>
      <c r="E132" s="83" t="s">
        <v>301</v>
      </c>
      <c r="F132" s="84" t="s">
        <v>5</v>
      </c>
      <c r="G132" s="84">
        <v>1</v>
      </c>
      <c r="H132" s="116">
        <v>1339</v>
      </c>
      <c r="I132" s="116">
        <v>363</v>
      </c>
      <c r="J132" s="116">
        <v>268</v>
      </c>
      <c r="K132" s="116">
        <v>95</v>
      </c>
      <c r="L132" s="116">
        <v>1071</v>
      </c>
      <c r="M132" s="116">
        <v>95</v>
      </c>
      <c r="N132" s="117">
        <v>8.8702147525676941E-2</v>
      </c>
    </row>
    <row r="133" spans="1:14" x14ac:dyDescent="0.2">
      <c r="A133" s="82" t="s">
        <v>125</v>
      </c>
      <c r="B133" s="83">
        <v>3300987060</v>
      </c>
      <c r="C133" s="83" t="s">
        <v>565</v>
      </c>
      <c r="D133" s="84" t="s">
        <v>88</v>
      </c>
      <c r="E133" s="83" t="s">
        <v>295</v>
      </c>
      <c r="F133" s="84" t="s">
        <v>5</v>
      </c>
      <c r="G133" s="84">
        <v>1</v>
      </c>
      <c r="H133" s="116">
        <v>1421</v>
      </c>
      <c r="I133" s="116">
        <v>797</v>
      </c>
      <c r="J133" s="116">
        <v>701</v>
      </c>
      <c r="K133" s="116">
        <v>96</v>
      </c>
      <c r="L133" s="116">
        <v>720</v>
      </c>
      <c r="M133" s="116">
        <v>96</v>
      </c>
      <c r="N133" s="117">
        <v>0.13333333333333333</v>
      </c>
    </row>
    <row r="134" spans="1:14" x14ac:dyDescent="0.2">
      <c r="A134" s="82" t="s">
        <v>127</v>
      </c>
      <c r="B134" s="83">
        <v>3301101300</v>
      </c>
      <c r="C134" s="83" t="s">
        <v>412</v>
      </c>
      <c r="D134" s="84" t="s">
        <v>126</v>
      </c>
      <c r="E134" s="83" t="s">
        <v>299</v>
      </c>
      <c r="F134" s="84" t="s">
        <v>10</v>
      </c>
      <c r="G134" s="84">
        <v>7</v>
      </c>
      <c r="H134" s="116">
        <v>4280</v>
      </c>
      <c r="I134" s="116">
        <v>217</v>
      </c>
      <c r="J134" s="116">
        <v>86</v>
      </c>
      <c r="K134" s="116">
        <v>131</v>
      </c>
      <c r="L134" s="116">
        <v>4194</v>
      </c>
      <c r="M134" s="116">
        <v>131</v>
      </c>
      <c r="N134" s="117">
        <v>3.1235097758702909E-2</v>
      </c>
    </row>
    <row r="135" spans="1:14" x14ac:dyDescent="0.2">
      <c r="A135" s="82" t="s">
        <v>131</v>
      </c>
      <c r="B135" s="83">
        <v>3301108100</v>
      </c>
      <c r="C135" s="83" t="s">
        <v>431</v>
      </c>
      <c r="D135" s="84" t="s">
        <v>126</v>
      </c>
      <c r="E135" s="83" t="s">
        <v>299</v>
      </c>
      <c r="F135" s="84" t="s">
        <v>10</v>
      </c>
      <c r="G135" s="84">
        <v>7</v>
      </c>
      <c r="H135" s="116">
        <v>1700</v>
      </c>
      <c r="I135" s="116">
        <v>69</v>
      </c>
      <c r="J135" s="116">
        <v>22</v>
      </c>
      <c r="K135" s="116">
        <v>47</v>
      </c>
      <c r="L135" s="116">
        <v>1678</v>
      </c>
      <c r="M135" s="116">
        <v>47</v>
      </c>
      <c r="N135" s="117">
        <v>2.8009535160905839E-2</v>
      </c>
    </row>
    <row r="136" spans="1:14" x14ac:dyDescent="0.2">
      <c r="A136" s="82" t="s">
        <v>138</v>
      </c>
      <c r="B136" s="83">
        <v>3301137140</v>
      </c>
      <c r="C136" s="83" t="s">
        <v>406</v>
      </c>
      <c r="D136" s="84" t="s">
        <v>126</v>
      </c>
      <c r="E136" s="83" t="s">
        <v>299</v>
      </c>
      <c r="F136" s="84" t="s">
        <v>10</v>
      </c>
      <c r="G136" s="84">
        <v>7</v>
      </c>
      <c r="H136" s="116">
        <v>2929</v>
      </c>
      <c r="I136" s="116">
        <v>118</v>
      </c>
      <c r="J136" s="116">
        <v>43</v>
      </c>
      <c r="K136" s="116">
        <v>75</v>
      </c>
      <c r="L136" s="116">
        <v>2886</v>
      </c>
      <c r="M136" s="116">
        <v>75</v>
      </c>
      <c r="N136" s="117">
        <v>2.5987525987525989E-2</v>
      </c>
    </row>
    <row r="137" spans="1:14" x14ac:dyDescent="0.2">
      <c r="A137" s="82" t="s">
        <v>139</v>
      </c>
      <c r="B137" s="83">
        <v>3301137940</v>
      </c>
      <c r="C137" s="83" t="s">
        <v>405</v>
      </c>
      <c r="D137" s="84" t="s">
        <v>126</v>
      </c>
      <c r="E137" s="83" t="s">
        <v>299</v>
      </c>
      <c r="F137" s="84" t="s">
        <v>10</v>
      </c>
      <c r="G137" s="84">
        <v>7</v>
      </c>
      <c r="H137" s="116">
        <v>9212</v>
      </c>
      <c r="I137" s="116">
        <v>312</v>
      </c>
      <c r="J137" s="116">
        <v>37</v>
      </c>
      <c r="K137" s="116">
        <v>275</v>
      </c>
      <c r="L137" s="116">
        <v>9175</v>
      </c>
      <c r="M137" s="116">
        <v>275</v>
      </c>
      <c r="N137" s="117">
        <v>2.9972752043596729E-2</v>
      </c>
    </row>
    <row r="138" spans="1:14" x14ac:dyDescent="0.2">
      <c r="A138" s="82" t="s">
        <v>140</v>
      </c>
      <c r="B138" s="83">
        <v>3301142260</v>
      </c>
      <c r="C138" s="83" t="s">
        <v>404</v>
      </c>
      <c r="D138" s="84" t="s">
        <v>126</v>
      </c>
      <c r="E138" s="83" t="s">
        <v>299</v>
      </c>
      <c r="F138" s="84" t="s">
        <v>10</v>
      </c>
      <c r="G138" s="84">
        <v>7</v>
      </c>
      <c r="H138" s="116">
        <v>2912</v>
      </c>
      <c r="I138" s="116">
        <v>84</v>
      </c>
      <c r="J138" s="116">
        <v>8</v>
      </c>
      <c r="K138" s="116">
        <v>76</v>
      </c>
      <c r="L138" s="116">
        <v>2904</v>
      </c>
      <c r="M138" s="116">
        <v>76</v>
      </c>
      <c r="N138" s="117">
        <v>2.6170798898071626E-2</v>
      </c>
    </row>
    <row r="139" spans="1:14" x14ac:dyDescent="0.2">
      <c r="A139" s="82" t="s">
        <v>141</v>
      </c>
      <c r="B139" s="83">
        <v>3301144580</v>
      </c>
      <c r="C139" s="83" t="s">
        <v>499</v>
      </c>
      <c r="D139" s="84" t="s">
        <v>126</v>
      </c>
      <c r="E139" s="83" t="s">
        <v>299</v>
      </c>
      <c r="F139" s="84" t="s">
        <v>10</v>
      </c>
      <c r="G139" s="84">
        <v>7</v>
      </c>
      <c r="H139" s="116">
        <v>687</v>
      </c>
      <c r="I139" s="116">
        <v>44</v>
      </c>
      <c r="J139" s="116">
        <v>8</v>
      </c>
      <c r="K139" s="116">
        <v>36</v>
      </c>
      <c r="L139" s="116">
        <v>679</v>
      </c>
      <c r="M139" s="116">
        <v>36</v>
      </c>
      <c r="N139" s="117">
        <v>5.3019145802650956E-2</v>
      </c>
    </row>
    <row r="140" spans="1:14" x14ac:dyDescent="0.2">
      <c r="A140" s="82" t="s">
        <v>143</v>
      </c>
      <c r="B140" s="83">
        <v>3301146260</v>
      </c>
      <c r="C140" s="83" t="s">
        <v>504</v>
      </c>
      <c r="D140" s="84" t="s">
        <v>126</v>
      </c>
      <c r="E140" s="83" t="s">
        <v>299</v>
      </c>
      <c r="F140" s="84" t="s">
        <v>10</v>
      </c>
      <c r="G140" s="84">
        <v>7</v>
      </c>
      <c r="H140" s="116">
        <v>571</v>
      </c>
      <c r="I140" s="116">
        <v>42</v>
      </c>
      <c r="J140" s="116">
        <v>16</v>
      </c>
      <c r="K140" s="116">
        <v>26</v>
      </c>
      <c r="L140" s="116">
        <v>555</v>
      </c>
      <c r="M140" s="116">
        <v>26</v>
      </c>
      <c r="N140" s="117">
        <v>4.6846846846846847E-2</v>
      </c>
    </row>
    <row r="141" spans="1:14" x14ac:dyDescent="0.2">
      <c r="A141" s="82" t="s">
        <v>144</v>
      </c>
      <c r="B141" s="83">
        <v>3301147540</v>
      </c>
      <c r="C141" s="83" t="s">
        <v>403</v>
      </c>
      <c r="D141" s="84" t="s">
        <v>126</v>
      </c>
      <c r="E141" s="83" t="s">
        <v>299</v>
      </c>
      <c r="F141" s="84" t="s">
        <v>10</v>
      </c>
      <c r="G141" s="84">
        <v>7</v>
      </c>
      <c r="H141" s="116">
        <v>9818</v>
      </c>
      <c r="I141" s="116">
        <v>315</v>
      </c>
      <c r="J141" s="116">
        <v>67</v>
      </c>
      <c r="K141" s="116">
        <v>248</v>
      </c>
      <c r="L141" s="116">
        <v>9751</v>
      </c>
      <c r="M141" s="116">
        <v>248</v>
      </c>
      <c r="N141" s="117">
        <v>2.5433288893446825E-2</v>
      </c>
    </row>
    <row r="142" spans="1:14" x14ac:dyDescent="0.2">
      <c r="A142" s="82" t="s">
        <v>145</v>
      </c>
      <c r="B142" s="83">
        <v>3301148020</v>
      </c>
      <c r="C142" s="83" t="s">
        <v>402</v>
      </c>
      <c r="D142" s="84" t="s">
        <v>126</v>
      </c>
      <c r="E142" s="83" t="s">
        <v>299</v>
      </c>
      <c r="F142" s="84" t="s">
        <v>10</v>
      </c>
      <c r="G142" s="84">
        <v>7</v>
      </c>
      <c r="H142" s="116">
        <v>6295</v>
      </c>
      <c r="I142" s="116">
        <v>366</v>
      </c>
      <c r="J142" s="116">
        <v>23</v>
      </c>
      <c r="K142" s="116">
        <v>343</v>
      </c>
      <c r="L142" s="116">
        <v>6272</v>
      </c>
      <c r="M142" s="116">
        <v>343</v>
      </c>
      <c r="N142" s="117">
        <v>5.46875E-2</v>
      </c>
    </row>
    <row r="143" spans="1:14" x14ac:dyDescent="0.2">
      <c r="A143" s="82" t="s">
        <v>146</v>
      </c>
      <c r="B143" s="83">
        <v>3301149140</v>
      </c>
      <c r="C143" s="83" t="s">
        <v>510</v>
      </c>
      <c r="D143" s="84" t="s">
        <v>126</v>
      </c>
      <c r="E143" s="83" t="s">
        <v>299</v>
      </c>
      <c r="F143" s="84" t="s">
        <v>10</v>
      </c>
      <c r="G143" s="84">
        <v>7</v>
      </c>
      <c r="H143" s="116">
        <v>868</v>
      </c>
      <c r="I143" s="116">
        <v>30</v>
      </c>
      <c r="J143" s="116">
        <v>4</v>
      </c>
      <c r="K143" s="116">
        <v>26</v>
      </c>
      <c r="L143" s="116">
        <v>864</v>
      </c>
      <c r="M143" s="116">
        <v>26</v>
      </c>
      <c r="N143" s="117">
        <v>3.0092592592592591E-2</v>
      </c>
    </row>
    <row r="144" spans="1:14" x14ac:dyDescent="0.2">
      <c r="A144" s="82" t="s">
        <v>147</v>
      </c>
      <c r="B144" s="83">
        <v>3301150260</v>
      </c>
      <c r="C144" s="83" t="s">
        <v>401</v>
      </c>
      <c r="D144" s="84" t="s">
        <v>126</v>
      </c>
      <c r="E144" s="83" t="s">
        <v>299</v>
      </c>
      <c r="F144" s="84" t="s">
        <v>10</v>
      </c>
      <c r="G144" s="84">
        <v>7</v>
      </c>
      <c r="H144" s="116">
        <v>37168</v>
      </c>
      <c r="I144" s="116">
        <v>2124</v>
      </c>
      <c r="J144" s="116">
        <v>163</v>
      </c>
      <c r="K144" s="116">
        <v>1961</v>
      </c>
      <c r="L144" s="116">
        <v>37005</v>
      </c>
      <c r="M144" s="116">
        <v>1961</v>
      </c>
      <c r="N144" s="117">
        <v>5.2992838805566815E-2</v>
      </c>
    </row>
    <row r="145" spans="1:14" x14ac:dyDescent="0.2">
      <c r="A145" s="82" t="s">
        <v>150</v>
      </c>
      <c r="B145" s="83">
        <v>3301159940</v>
      </c>
      <c r="C145" s="83" t="s">
        <v>400</v>
      </c>
      <c r="D145" s="84" t="s">
        <v>126</v>
      </c>
      <c r="E145" s="83" t="s">
        <v>299</v>
      </c>
      <c r="F145" s="84" t="s">
        <v>10</v>
      </c>
      <c r="G145" s="84">
        <v>7</v>
      </c>
      <c r="H145" s="116">
        <v>4598</v>
      </c>
      <c r="I145" s="116">
        <v>241</v>
      </c>
      <c r="J145" s="116">
        <v>103</v>
      </c>
      <c r="K145" s="116">
        <v>138</v>
      </c>
      <c r="L145" s="116">
        <v>4495</v>
      </c>
      <c r="M145" s="116">
        <v>138</v>
      </c>
      <c r="N145" s="117">
        <v>3.0700778642936598E-2</v>
      </c>
    </row>
    <row r="146" spans="1:14" x14ac:dyDescent="0.2">
      <c r="A146" s="82" t="s">
        <v>155</v>
      </c>
      <c r="B146" s="83">
        <v>3301185220</v>
      </c>
      <c r="C146" s="83" t="s">
        <v>397</v>
      </c>
      <c r="D146" s="84" t="s">
        <v>126</v>
      </c>
      <c r="E146" s="83" t="s">
        <v>299</v>
      </c>
      <c r="F146" s="84" t="s">
        <v>10</v>
      </c>
      <c r="G146" s="84">
        <v>7</v>
      </c>
      <c r="H146" s="116">
        <v>1530</v>
      </c>
      <c r="I146" s="116">
        <v>112</v>
      </c>
      <c r="J146" s="116">
        <v>29</v>
      </c>
      <c r="K146" s="116">
        <v>83</v>
      </c>
      <c r="L146" s="116">
        <v>1501</v>
      </c>
      <c r="M146" s="116">
        <v>83</v>
      </c>
      <c r="N146" s="117">
        <v>5.5296469020652897E-2</v>
      </c>
    </row>
    <row r="147" spans="1:14" x14ac:dyDescent="0.2">
      <c r="A147" s="82" t="s">
        <v>185</v>
      </c>
      <c r="B147" s="83">
        <v>3301502340</v>
      </c>
      <c r="C147" s="83" t="s">
        <v>328</v>
      </c>
      <c r="D147" s="84" t="s">
        <v>184</v>
      </c>
      <c r="E147" s="83" t="s">
        <v>300</v>
      </c>
      <c r="F147" s="84" t="s">
        <v>3</v>
      </c>
      <c r="G147" s="84">
        <v>8</v>
      </c>
      <c r="H147" s="116">
        <v>2788</v>
      </c>
      <c r="I147" s="116">
        <v>122</v>
      </c>
      <c r="J147" s="116">
        <v>75</v>
      </c>
      <c r="K147" s="116">
        <v>47</v>
      </c>
      <c r="L147" s="116">
        <v>2713</v>
      </c>
      <c r="M147" s="116">
        <v>47</v>
      </c>
      <c r="N147" s="117">
        <v>1.7000000000000001E-2</v>
      </c>
    </row>
    <row r="148" spans="1:14" x14ac:dyDescent="0.2">
      <c r="A148" s="82" t="s">
        <v>187</v>
      </c>
      <c r="B148" s="83">
        <v>3301507220</v>
      </c>
      <c r="C148" s="83" t="s">
        <v>428</v>
      </c>
      <c r="D148" s="84" t="s">
        <v>184</v>
      </c>
      <c r="E148" s="83" t="s">
        <v>300</v>
      </c>
      <c r="F148" s="84" t="s">
        <v>3</v>
      </c>
      <c r="G148" s="84">
        <v>8</v>
      </c>
      <c r="H148" s="116">
        <v>1350</v>
      </c>
      <c r="I148" s="116">
        <v>31</v>
      </c>
      <c r="J148" s="116">
        <v>8</v>
      </c>
      <c r="K148" s="116">
        <v>23</v>
      </c>
      <c r="L148" s="116">
        <v>1342</v>
      </c>
      <c r="M148" s="116">
        <v>23</v>
      </c>
      <c r="N148" s="117">
        <v>1.7138599105812221E-2</v>
      </c>
    </row>
    <row r="149" spans="1:14" x14ac:dyDescent="0.2">
      <c r="A149" s="82" t="s">
        <v>190</v>
      </c>
      <c r="B149" s="83">
        <v>3301517140</v>
      </c>
      <c r="C149" s="83" t="s">
        <v>449</v>
      </c>
      <c r="D149" s="84" t="s">
        <v>184</v>
      </c>
      <c r="E149" s="83" t="s">
        <v>300</v>
      </c>
      <c r="F149" s="84" t="s">
        <v>3</v>
      </c>
      <c r="G149" s="84">
        <v>8</v>
      </c>
      <c r="H149" s="116">
        <v>1684</v>
      </c>
      <c r="I149" s="116">
        <v>115</v>
      </c>
      <c r="J149" s="116">
        <v>24</v>
      </c>
      <c r="K149" s="116">
        <v>91</v>
      </c>
      <c r="L149" s="116">
        <v>1660</v>
      </c>
      <c r="M149" s="116">
        <v>91</v>
      </c>
      <c r="N149" s="117">
        <v>5.4819277108433734E-2</v>
      </c>
    </row>
    <row r="150" spans="1:14" x14ac:dyDescent="0.2">
      <c r="A150" s="82" t="s">
        <v>193</v>
      </c>
      <c r="B150" s="83">
        <v>3301521380</v>
      </c>
      <c r="C150" s="83" t="s">
        <v>457</v>
      </c>
      <c r="D150" s="84" t="s">
        <v>184</v>
      </c>
      <c r="E150" s="83" t="s">
        <v>300</v>
      </c>
      <c r="F150" s="84" t="s">
        <v>3</v>
      </c>
      <c r="G150" s="84">
        <v>8</v>
      </c>
      <c r="H150" s="116">
        <v>907</v>
      </c>
      <c r="I150" s="116">
        <v>45</v>
      </c>
      <c r="J150" s="116">
        <v>14</v>
      </c>
      <c r="K150" s="116">
        <v>31</v>
      </c>
      <c r="L150" s="116">
        <v>893</v>
      </c>
      <c r="M150" s="116">
        <v>31</v>
      </c>
      <c r="N150" s="117">
        <v>3.471444568868981E-2</v>
      </c>
    </row>
    <row r="151" spans="1:14" x14ac:dyDescent="0.2">
      <c r="A151" s="82" t="s">
        <v>194</v>
      </c>
      <c r="B151" s="83">
        <v>3301524660</v>
      </c>
      <c r="C151" s="83" t="s">
        <v>409</v>
      </c>
      <c r="D151" s="84" t="s">
        <v>184</v>
      </c>
      <c r="E151" s="83" t="s">
        <v>300</v>
      </c>
      <c r="F151" s="84" t="s">
        <v>3</v>
      </c>
      <c r="G151" s="84">
        <v>8</v>
      </c>
      <c r="H151" s="116">
        <v>2723</v>
      </c>
      <c r="I151" s="116">
        <v>257</v>
      </c>
      <c r="J151" s="116">
        <v>114</v>
      </c>
      <c r="K151" s="116">
        <v>143</v>
      </c>
      <c r="L151" s="116">
        <v>2609</v>
      </c>
      <c r="M151" s="116">
        <v>143</v>
      </c>
      <c r="N151" s="117">
        <v>5.4810272134917591E-2</v>
      </c>
    </row>
    <row r="152" spans="1:14" x14ac:dyDescent="0.2">
      <c r="A152" s="82" t="s">
        <v>195</v>
      </c>
      <c r="B152" s="83">
        <v>3301525380</v>
      </c>
      <c r="C152" s="83" t="s">
        <v>311</v>
      </c>
      <c r="D152" s="84" t="s">
        <v>184</v>
      </c>
      <c r="E152" s="83" t="s">
        <v>300</v>
      </c>
      <c r="F152" s="84" t="s">
        <v>3</v>
      </c>
      <c r="G152" s="84">
        <v>8</v>
      </c>
      <c r="H152" s="116">
        <v>6496</v>
      </c>
      <c r="I152" s="116">
        <v>382</v>
      </c>
      <c r="J152" s="116">
        <v>68</v>
      </c>
      <c r="K152" s="116">
        <v>314</v>
      </c>
      <c r="L152" s="116">
        <v>6428</v>
      </c>
      <c r="M152" s="116">
        <v>314</v>
      </c>
      <c r="N152" s="117">
        <v>4.8848786558805229E-2</v>
      </c>
    </row>
    <row r="153" spans="1:14" x14ac:dyDescent="0.2">
      <c r="A153" s="82" t="s">
        <v>196</v>
      </c>
      <c r="B153" s="83">
        <v>3301527940</v>
      </c>
      <c r="C153" s="83" t="s">
        <v>468</v>
      </c>
      <c r="D153" s="84" t="s">
        <v>184</v>
      </c>
      <c r="E153" s="83" t="s">
        <v>300</v>
      </c>
      <c r="F153" s="84" t="s">
        <v>3</v>
      </c>
      <c r="G153" s="84">
        <v>8</v>
      </c>
      <c r="H153" s="116">
        <v>1573</v>
      </c>
      <c r="I153" s="116">
        <v>65</v>
      </c>
      <c r="J153" s="116">
        <v>11</v>
      </c>
      <c r="K153" s="116">
        <v>54</v>
      </c>
      <c r="L153" s="116">
        <v>1562</v>
      </c>
      <c r="M153" s="116">
        <v>54</v>
      </c>
      <c r="N153" s="117">
        <v>3.4571062740076826E-2</v>
      </c>
    </row>
    <row r="154" spans="1:14" x14ac:dyDescent="0.2">
      <c r="A154" s="82" t="s">
        <v>197</v>
      </c>
      <c r="B154" s="83">
        <v>3301531700</v>
      </c>
      <c r="C154" s="83" t="s">
        <v>474</v>
      </c>
      <c r="D154" s="84" t="s">
        <v>184</v>
      </c>
      <c r="E154" s="83" t="s">
        <v>300</v>
      </c>
      <c r="F154" s="84" t="s">
        <v>3</v>
      </c>
      <c r="G154" s="84">
        <v>8</v>
      </c>
      <c r="H154" s="116">
        <v>1443</v>
      </c>
      <c r="I154" s="116">
        <v>71</v>
      </c>
      <c r="J154" s="116">
        <v>18</v>
      </c>
      <c r="K154" s="116">
        <v>53</v>
      </c>
      <c r="L154" s="116">
        <v>1425</v>
      </c>
      <c r="M154" s="116">
        <v>53</v>
      </c>
      <c r="N154" s="117">
        <v>3.7192982456140354E-2</v>
      </c>
    </row>
    <row r="155" spans="1:14" x14ac:dyDescent="0.2">
      <c r="A155" s="82" t="s">
        <v>198</v>
      </c>
      <c r="B155" s="83">
        <v>3301532900</v>
      </c>
      <c r="C155" s="83" t="s">
        <v>325</v>
      </c>
      <c r="D155" s="84" t="s">
        <v>184</v>
      </c>
      <c r="E155" s="83" t="s">
        <v>300</v>
      </c>
      <c r="F155" s="84" t="s">
        <v>3</v>
      </c>
      <c r="G155" s="84">
        <v>8</v>
      </c>
      <c r="H155" s="116">
        <v>3727</v>
      </c>
      <c r="I155" s="116">
        <v>331</v>
      </c>
      <c r="J155" s="116">
        <v>219</v>
      </c>
      <c r="K155" s="116">
        <v>112</v>
      </c>
      <c r="L155" s="116">
        <v>3508</v>
      </c>
      <c r="M155" s="116">
        <v>112</v>
      </c>
      <c r="N155" s="117">
        <v>3.192702394526796E-2</v>
      </c>
    </row>
    <row r="156" spans="1:14" x14ac:dyDescent="0.2">
      <c r="A156" s="82" t="s">
        <v>199</v>
      </c>
      <c r="B156" s="83">
        <v>3301533060</v>
      </c>
      <c r="C156" s="83" t="s">
        <v>324</v>
      </c>
      <c r="D156" s="84" t="s">
        <v>184</v>
      </c>
      <c r="E156" s="83" t="s">
        <v>300</v>
      </c>
      <c r="F156" s="84" t="s">
        <v>3</v>
      </c>
      <c r="G156" s="84">
        <v>8</v>
      </c>
      <c r="H156" s="116">
        <v>900</v>
      </c>
      <c r="I156" s="116">
        <v>66</v>
      </c>
      <c r="J156" s="116">
        <v>24</v>
      </c>
      <c r="K156" s="116">
        <v>42</v>
      </c>
      <c r="L156" s="116">
        <v>876</v>
      </c>
      <c r="M156" s="116">
        <v>42</v>
      </c>
      <c r="N156" s="117">
        <v>4.7945205479452052E-2</v>
      </c>
    </row>
    <row r="157" spans="1:14" x14ac:dyDescent="0.2">
      <c r="A157" s="82" t="s">
        <v>200</v>
      </c>
      <c r="B157" s="83">
        <v>3301533460</v>
      </c>
      <c r="C157" s="83" t="s">
        <v>479</v>
      </c>
      <c r="D157" s="84" t="s">
        <v>184</v>
      </c>
      <c r="E157" s="83" t="s">
        <v>300</v>
      </c>
      <c r="F157" s="84" t="s">
        <v>3</v>
      </c>
      <c r="G157" s="84">
        <v>8</v>
      </c>
      <c r="H157" s="116">
        <v>9921</v>
      </c>
      <c r="I157" s="116">
        <v>3053</v>
      </c>
      <c r="J157" s="116">
        <v>2221</v>
      </c>
      <c r="K157" s="116">
        <v>832</v>
      </c>
      <c r="L157" s="116">
        <v>7700</v>
      </c>
      <c r="M157" s="116">
        <v>832</v>
      </c>
      <c r="N157" s="117">
        <v>0.10805194805194805</v>
      </c>
    </row>
    <row r="158" spans="1:14" x14ac:dyDescent="0.2">
      <c r="A158" s="82" t="s">
        <v>201</v>
      </c>
      <c r="B158" s="83">
        <v>3301539780</v>
      </c>
      <c r="C158" s="83" t="s">
        <v>488</v>
      </c>
      <c r="D158" s="84" t="s">
        <v>184</v>
      </c>
      <c r="E158" s="83" t="s">
        <v>300</v>
      </c>
      <c r="F158" s="84" t="s">
        <v>3</v>
      </c>
      <c r="G158" s="84">
        <v>8</v>
      </c>
      <c r="H158" s="116">
        <v>806</v>
      </c>
      <c r="I158" s="116">
        <v>45</v>
      </c>
      <c r="J158" s="116">
        <v>15</v>
      </c>
      <c r="K158" s="116">
        <v>30</v>
      </c>
      <c r="L158" s="116">
        <v>791</v>
      </c>
      <c r="M158" s="116">
        <v>30</v>
      </c>
      <c r="N158" s="117">
        <v>3.7926675094816689E-2</v>
      </c>
    </row>
    <row r="159" spans="1:14" x14ac:dyDescent="0.2">
      <c r="A159" s="82" t="s">
        <v>202</v>
      </c>
      <c r="B159" s="83">
        <v>3301540100</v>
      </c>
      <c r="C159" s="83" t="s">
        <v>323</v>
      </c>
      <c r="D159" s="84" t="s">
        <v>184</v>
      </c>
      <c r="E159" s="83" t="s">
        <v>300</v>
      </c>
      <c r="F159" s="84" t="s">
        <v>3</v>
      </c>
      <c r="G159" s="84">
        <v>8</v>
      </c>
      <c r="H159" s="116">
        <v>2480</v>
      </c>
      <c r="I159" s="116">
        <v>192</v>
      </c>
      <c r="J159" s="116">
        <v>89</v>
      </c>
      <c r="K159" s="116">
        <v>103</v>
      </c>
      <c r="L159" s="116">
        <v>2391</v>
      </c>
      <c r="M159" s="116">
        <v>103</v>
      </c>
      <c r="N159" s="117">
        <v>4.3078209953994147E-2</v>
      </c>
    </row>
    <row r="160" spans="1:14" x14ac:dyDescent="0.2">
      <c r="A160" s="82" t="s">
        <v>204</v>
      </c>
      <c r="B160" s="83">
        <v>3301550980</v>
      </c>
      <c r="C160" s="83" t="s">
        <v>513</v>
      </c>
      <c r="D160" s="84" t="s">
        <v>184</v>
      </c>
      <c r="E160" s="83" t="s">
        <v>300</v>
      </c>
      <c r="F160" s="84" t="s">
        <v>3</v>
      </c>
      <c r="G160" s="84">
        <v>8</v>
      </c>
      <c r="H160" s="116">
        <v>537</v>
      </c>
      <c r="I160" s="116">
        <v>88</v>
      </c>
      <c r="J160" s="116">
        <v>58</v>
      </c>
      <c r="K160" s="116">
        <v>30</v>
      </c>
      <c r="L160" s="116">
        <v>479</v>
      </c>
      <c r="M160" s="116">
        <v>30</v>
      </c>
      <c r="N160" s="117">
        <v>6.2630480167014613E-2</v>
      </c>
    </row>
    <row r="161" spans="1:14" x14ac:dyDescent="0.2">
      <c r="A161" s="82" t="s">
        <v>205</v>
      </c>
      <c r="B161" s="83">
        <v>3301551380</v>
      </c>
      <c r="C161" s="83" t="s">
        <v>518</v>
      </c>
      <c r="D161" s="84" t="s">
        <v>184</v>
      </c>
      <c r="E161" s="83" t="s">
        <v>300</v>
      </c>
      <c r="F161" s="84" t="s">
        <v>3</v>
      </c>
      <c r="G161" s="84">
        <v>8</v>
      </c>
      <c r="H161" s="116">
        <v>591</v>
      </c>
      <c r="I161" s="116">
        <v>16</v>
      </c>
      <c r="J161" s="116">
        <v>1</v>
      </c>
      <c r="K161" s="116">
        <v>15</v>
      </c>
      <c r="L161" s="116">
        <v>590</v>
      </c>
      <c r="M161" s="116">
        <v>15</v>
      </c>
      <c r="N161" s="117">
        <v>2.5423728813559324E-2</v>
      </c>
    </row>
    <row r="162" spans="1:14" x14ac:dyDescent="0.2">
      <c r="A162" s="82" t="s">
        <v>206</v>
      </c>
      <c r="B162" s="83">
        <v>3301551620</v>
      </c>
      <c r="C162" s="83" t="s">
        <v>330</v>
      </c>
      <c r="D162" s="84" t="s">
        <v>184</v>
      </c>
      <c r="E162" s="83" t="s">
        <v>300</v>
      </c>
      <c r="F162" s="84" t="s">
        <v>3</v>
      </c>
      <c r="G162" s="84">
        <v>8</v>
      </c>
      <c r="H162" s="116">
        <v>322</v>
      </c>
      <c r="I162" s="116">
        <v>30</v>
      </c>
      <c r="J162" s="116">
        <v>5</v>
      </c>
      <c r="K162" s="116">
        <v>25</v>
      </c>
      <c r="L162" s="116">
        <v>317</v>
      </c>
      <c r="M162" s="116">
        <v>25</v>
      </c>
      <c r="N162" s="117">
        <v>7.8864353312302835E-2</v>
      </c>
    </row>
    <row r="163" spans="1:14" x14ac:dyDescent="0.2">
      <c r="A163" s="82" t="s">
        <v>208</v>
      </c>
      <c r="B163" s="83">
        <v>3301552900</v>
      </c>
      <c r="C163" s="83" t="s">
        <v>320</v>
      </c>
      <c r="D163" s="84" t="s">
        <v>184</v>
      </c>
      <c r="E163" s="83" t="s">
        <v>300</v>
      </c>
      <c r="F163" s="84" t="s">
        <v>3</v>
      </c>
      <c r="G163" s="84">
        <v>8</v>
      </c>
      <c r="H163" s="116">
        <v>1751</v>
      </c>
      <c r="I163" s="116">
        <v>84</v>
      </c>
      <c r="J163" s="116">
        <v>25</v>
      </c>
      <c r="K163" s="116">
        <v>59</v>
      </c>
      <c r="L163" s="116">
        <v>1726</v>
      </c>
      <c r="M163" s="116">
        <v>59</v>
      </c>
      <c r="N163" s="117">
        <v>3.4183082271147164E-2</v>
      </c>
    </row>
    <row r="164" spans="1:14" x14ac:dyDescent="0.2">
      <c r="A164" s="82" t="s">
        <v>209</v>
      </c>
      <c r="B164" s="83">
        <v>3301554580</v>
      </c>
      <c r="C164" s="83" t="s">
        <v>519</v>
      </c>
      <c r="D164" s="84" t="s">
        <v>184</v>
      </c>
      <c r="E164" s="83" t="s">
        <v>300</v>
      </c>
      <c r="F164" s="84" t="s">
        <v>3</v>
      </c>
      <c r="G164" s="84">
        <v>8</v>
      </c>
      <c r="H164" s="116">
        <v>1914</v>
      </c>
      <c r="I164" s="116">
        <v>154</v>
      </c>
      <c r="J164" s="116">
        <v>74</v>
      </c>
      <c r="K164" s="116">
        <v>80</v>
      </c>
      <c r="L164" s="116">
        <v>1840</v>
      </c>
      <c r="M164" s="116">
        <v>80</v>
      </c>
      <c r="N164" s="117">
        <v>4.3478260869565216E-2</v>
      </c>
    </row>
    <row r="165" spans="1:14" x14ac:dyDescent="0.2">
      <c r="A165" s="82" t="s">
        <v>212</v>
      </c>
      <c r="B165" s="83">
        <v>3301562500</v>
      </c>
      <c r="C165" s="83" t="s">
        <v>317</v>
      </c>
      <c r="D165" s="84" t="s">
        <v>184</v>
      </c>
      <c r="E165" s="83" t="s">
        <v>300</v>
      </c>
      <c r="F165" s="84" t="s">
        <v>3</v>
      </c>
      <c r="G165" s="84">
        <v>8</v>
      </c>
      <c r="H165" s="116">
        <v>3016</v>
      </c>
      <c r="I165" s="116">
        <v>105</v>
      </c>
      <c r="J165" s="116">
        <v>11</v>
      </c>
      <c r="K165" s="116">
        <v>94</v>
      </c>
      <c r="L165" s="116">
        <v>3005</v>
      </c>
      <c r="M165" s="116">
        <v>94</v>
      </c>
      <c r="N165" s="117">
        <v>3.1281198003327786E-2</v>
      </c>
    </row>
    <row r="166" spans="1:14" x14ac:dyDescent="0.2">
      <c r="A166" s="82" t="s">
        <v>213</v>
      </c>
      <c r="B166" s="83">
        <v>3301562900</v>
      </c>
      <c r="C166" s="83" t="s">
        <v>331</v>
      </c>
      <c r="D166" s="84" t="s">
        <v>184</v>
      </c>
      <c r="E166" s="83" t="s">
        <v>300</v>
      </c>
      <c r="F166" s="84" t="s">
        <v>3</v>
      </c>
      <c r="G166" s="84">
        <v>8</v>
      </c>
      <c r="H166" s="116">
        <v>10625</v>
      </c>
      <c r="I166" s="116">
        <v>611</v>
      </c>
      <c r="J166" s="116">
        <v>142</v>
      </c>
      <c r="K166" s="116">
        <v>469</v>
      </c>
      <c r="L166" s="116">
        <v>10483</v>
      </c>
      <c r="M166" s="116">
        <v>469</v>
      </c>
      <c r="N166" s="117">
        <v>4.4739101402270345E-2</v>
      </c>
    </row>
    <row r="167" spans="1:14" x14ac:dyDescent="0.2">
      <c r="A167" s="82" t="s">
        <v>215</v>
      </c>
      <c r="B167" s="83">
        <v>3301566180</v>
      </c>
      <c r="C167" s="83" t="s">
        <v>314</v>
      </c>
      <c r="D167" s="84" t="s">
        <v>184</v>
      </c>
      <c r="E167" s="83" t="s">
        <v>300</v>
      </c>
      <c r="F167" s="84" t="s">
        <v>3</v>
      </c>
      <c r="G167" s="84">
        <v>8</v>
      </c>
      <c r="H167" s="116">
        <v>2852</v>
      </c>
      <c r="I167" s="116">
        <v>600</v>
      </c>
      <c r="J167" s="116">
        <v>471</v>
      </c>
      <c r="K167" s="116">
        <v>129</v>
      </c>
      <c r="L167" s="116">
        <v>2381</v>
      </c>
      <c r="M167" s="116">
        <v>129</v>
      </c>
      <c r="N167" s="117">
        <v>5.4178916421671566E-2</v>
      </c>
    </row>
    <row r="168" spans="1:14" x14ac:dyDescent="0.2">
      <c r="A168" s="82" t="s">
        <v>216</v>
      </c>
      <c r="B168" s="83">
        <v>3301566660</v>
      </c>
      <c r="C168" s="83" t="s">
        <v>398</v>
      </c>
      <c r="D168" s="84" t="s">
        <v>184</v>
      </c>
      <c r="E168" s="83" t="s">
        <v>300</v>
      </c>
      <c r="F168" s="84" t="s">
        <v>3</v>
      </c>
      <c r="G168" s="84">
        <v>8</v>
      </c>
      <c r="H168" s="116">
        <v>11810</v>
      </c>
      <c r="I168" s="116">
        <v>665</v>
      </c>
      <c r="J168" s="116">
        <v>243</v>
      </c>
      <c r="K168" s="116">
        <v>422</v>
      </c>
      <c r="L168" s="116">
        <v>11567</v>
      </c>
      <c r="M168" s="116">
        <v>422</v>
      </c>
      <c r="N168" s="117">
        <v>3.648309846978473E-2</v>
      </c>
    </row>
    <row r="169" spans="1:14" x14ac:dyDescent="0.2">
      <c r="A169" s="82" t="s">
        <v>217</v>
      </c>
      <c r="B169" s="83">
        <v>3301567620</v>
      </c>
      <c r="C169" s="83" t="s">
        <v>533</v>
      </c>
      <c r="D169" s="84" t="s">
        <v>184</v>
      </c>
      <c r="E169" s="83" t="s">
        <v>300</v>
      </c>
      <c r="F169" s="84" t="s">
        <v>3</v>
      </c>
      <c r="G169" s="84">
        <v>8</v>
      </c>
      <c r="H169" s="116">
        <v>2214</v>
      </c>
      <c r="I169" s="116">
        <v>142</v>
      </c>
      <c r="J169" s="116">
        <v>70</v>
      </c>
      <c r="K169" s="116">
        <v>72</v>
      </c>
      <c r="L169" s="116">
        <v>2144</v>
      </c>
      <c r="M169" s="116">
        <v>72</v>
      </c>
      <c r="N169" s="117">
        <v>3.3582089552238806E-2</v>
      </c>
    </row>
    <row r="170" spans="1:14" x14ac:dyDescent="0.2">
      <c r="A170" s="82" t="s">
        <v>218</v>
      </c>
      <c r="B170" s="83">
        <v>3301568260</v>
      </c>
      <c r="C170" s="83" t="s">
        <v>535</v>
      </c>
      <c r="D170" s="84" t="s">
        <v>184</v>
      </c>
      <c r="E170" s="83" t="s">
        <v>300</v>
      </c>
      <c r="F170" s="84" t="s">
        <v>3</v>
      </c>
      <c r="G170" s="84">
        <v>8</v>
      </c>
      <c r="H170" s="116">
        <v>4544</v>
      </c>
      <c r="I170" s="116">
        <v>838</v>
      </c>
      <c r="J170" s="116">
        <v>512</v>
      </c>
      <c r="K170" s="116">
        <v>326</v>
      </c>
      <c r="L170" s="116">
        <v>4032</v>
      </c>
      <c r="M170" s="116">
        <v>326</v>
      </c>
      <c r="N170" s="117">
        <v>8.0853174603174607E-2</v>
      </c>
    </row>
    <row r="171" spans="1:14" x14ac:dyDescent="0.2">
      <c r="A171" s="82" t="s">
        <v>219</v>
      </c>
      <c r="B171" s="83">
        <v>3301571140</v>
      </c>
      <c r="C171" s="83" t="s">
        <v>539</v>
      </c>
      <c r="D171" s="84" t="s">
        <v>184</v>
      </c>
      <c r="E171" s="83" t="s">
        <v>300</v>
      </c>
      <c r="F171" s="84" t="s">
        <v>3</v>
      </c>
      <c r="G171" s="84">
        <v>8</v>
      </c>
      <c r="H171" s="116">
        <v>504</v>
      </c>
      <c r="I171" s="116">
        <v>189</v>
      </c>
      <c r="J171" s="116">
        <v>180</v>
      </c>
      <c r="K171" s="116">
        <v>9</v>
      </c>
      <c r="L171" s="116">
        <v>324</v>
      </c>
      <c r="M171" s="116">
        <v>9</v>
      </c>
      <c r="N171" s="117">
        <v>2.7777777777777776E-2</v>
      </c>
    </row>
    <row r="172" spans="1:14" x14ac:dyDescent="0.2">
      <c r="A172" s="82" t="s">
        <v>220</v>
      </c>
      <c r="B172" s="83">
        <v>3301574340</v>
      </c>
      <c r="C172" s="83" t="s">
        <v>543</v>
      </c>
      <c r="D172" s="84" t="s">
        <v>184</v>
      </c>
      <c r="E172" s="83" t="s">
        <v>300</v>
      </c>
      <c r="F172" s="84" t="s">
        <v>3</v>
      </c>
      <c r="G172" s="84">
        <v>8</v>
      </c>
      <c r="H172" s="116">
        <v>2864</v>
      </c>
      <c r="I172" s="116">
        <v>118</v>
      </c>
      <c r="J172" s="116">
        <v>34</v>
      </c>
      <c r="K172" s="116">
        <v>84</v>
      </c>
      <c r="L172" s="116">
        <v>2830</v>
      </c>
      <c r="M172" s="116">
        <v>84</v>
      </c>
      <c r="N172" s="117">
        <v>2.9681978798586573E-2</v>
      </c>
    </row>
    <row r="173" spans="1:14" x14ac:dyDescent="0.2">
      <c r="A173" s="82" t="s">
        <v>221</v>
      </c>
      <c r="B173" s="83">
        <v>3301585780</v>
      </c>
      <c r="C173" s="83" t="s">
        <v>396</v>
      </c>
      <c r="D173" s="84" t="s">
        <v>184</v>
      </c>
      <c r="E173" s="83" t="s">
        <v>300</v>
      </c>
      <c r="F173" s="84" t="s">
        <v>8</v>
      </c>
      <c r="G173" s="84">
        <v>6</v>
      </c>
      <c r="H173" s="116">
        <v>5164</v>
      </c>
      <c r="I173" s="116">
        <v>440</v>
      </c>
      <c r="J173" s="116">
        <v>292</v>
      </c>
      <c r="K173" s="116">
        <v>148</v>
      </c>
      <c r="L173" s="116">
        <v>4872</v>
      </c>
      <c r="M173" s="116">
        <v>148</v>
      </c>
      <c r="N173" s="117">
        <v>3.0377668308702793E-2</v>
      </c>
    </row>
    <row r="174" spans="1:14" x14ac:dyDescent="0.2">
      <c r="A174" s="82" t="s">
        <v>186</v>
      </c>
      <c r="B174" s="83">
        <v>3301502820</v>
      </c>
      <c r="C174" s="83" t="s">
        <v>418</v>
      </c>
      <c r="D174" s="84" t="s">
        <v>184</v>
      </c>
      <c r="E174" s="83" t="s">
        <v>300</v>
      </c>
      <c r="F174" s="84" t="s">
        <v>8</v>
      </c>
      <c r="G174" s="84">
        <v>6</v>
      </c>
      <c r="H174" s="116">
        <v>1814</v>
      </c>
      <c r="I174" s="116">
        <v>49</v>
      </c>
      <c r="J174" s="116">
        <v>20</v>
      </c>
      <c r="K174" s="116">
        <v>29</v>
      </c>
      <c r="L174" s="116">
        <v>1794</v>
      </c>
      <c r="M174" s="116">
        <v>29</v>
      </c>
      <c r="N174" s="117">
        <v>1.6164994425863992E-2</v>
      </c>
    </row>
    <row r="175" spans="1:14" x14ac:dyDescent="0.2">
      <c r="A175" s="82" t="s">
        <v>129</v>
      </c>
      <c r="B175" s="83">
        <v>3301104500</v>
      </c>
      <c r="C175" s="83" t="s">
        <v>392</v>
      </c>
      <c r="D175" s="84" t="s">
        <v>126</v>
      </c>
      <c r="E175" s="83" t="s">
        <v>299</v>
      </c>
      <c r="F175" s="84" t="s">
        <v>8</v>
      </c>
      <c r="G175" s="84">
        <v>6</v>
      </c>
      <c r="H175" s="116">
        <v>7634</v>
      </c>
      <c r="I175" s="116">
        <v>270</v>
      </c>
      <c r="J175" s="116">
        <v>74</v>
      </c>
      <c r="K175" s="116">
        <v>196</v>
      </c>
      <c r="L175" s="116">
        <v>7560</v>
      </c>
      <c r="M175" s="116">
        <v>196</v>
      </c>
      <c r="N175" s="117">
        <v>2.5925925925925925E-2</v>
      </c>
    </row>
    <row r="176" spans="1:14" x14ac:dyDescent="0.2">
      <c r="A176" s="82" t="s">
        <v>188</v>
      </c>
      <c r="B176" s="83">
        <v>3301509300</v>
      </c>
      <c r="C176" s="83" t="s">
        <v>433</v>
      </c>
      <c r="D176" s="84" t="s">
        <v>184</v>
      </c>
      <c r="E176" s="83" t="s">
        <v>300</v>
      </c>
      <c r="F176" s="84" t="s">
        <v>8</v>
      </c>
      <c r="G176" s="84">
        <v>6</v>
      </c>
      <c r="H176" s="116">
        <v>1494</v>
      </c>
      <c r="I176" s="116">
        <v>44</v>
      </c>
      <c r="J176" s="116">
        <v>6</v>
      </c>
      <c r="K176" s="116">
        <v>38</v>
      </c>
      <c r="L176" s="116">
        <v>1488</v>
      </c>
      <c r="M176" s="116">
        <v>38</v>
      </c>
      <c r="N176" s="117">
        <v>2.5537634408602152E-2</v>
      </c>
    </row>
    <row r="177" spans="1:14" x14ac:dyDescent="0.2">
      <c r="A177" s="82" t="s">
        <v>189</v>
      </c>
      <c r="B177" s="83">
        <v>3301512100</v>
      </c>
      <c r="C177" s="83" t="s">
        <v>438</v>
      </c>
      <c r="D177" s="84" t="s">
        <v>184</v>
      </c>
      <c r="E177" s="83" t="s">
        <v>300</v>
      </c>
      <c r="F177" s="84" t="s">
        <v>8</v>
      </c>
      <c r="G177" s="84">
        <v>6</v>
      </c>
      <c r="H177" s="116">
        <v>1596</v>
      </c>
      <c r="I177" s="116">
        <v>62</v>
      </c>
      <c r="J177" s="116">
        <v>12</v>
      </c>
      <c r="K177" s="116">
        <v>50</v>
      </c>
      <c r="L177" s="116">
        <v>1584</v>
      </c>
      <c r="M177" s="116">
        <v>50</v>
      </c>
      <c r="N177" s="117">
        <v>3.1565656565656568E-2</v>
      </c>
    </row>
    <row r="178" spans="1:14" x14ac:dyDescent="0.2">
      <c r="A178" s="82" t="s">
        <v>191</v>
      </c>
      <c r="B178" s="83">
        <v>3301517460</v>
      </c>
      <c r="C178" s="83" t="s">
        <v>411</v>
      </c>
      <c r="D178" s="84" t="s">
        <v>184</v>
      </c>
      <c r="E178" s="83" t="s">
        <v>300</v>
      </c>
      <c r="F178" s="84" t="s">
        <v>8</v>
      </c>
      <c r="G178" s="84">
        <v>6</v>
      </c>
      <c r="H178" s="116">
        <v>1743</v>
      </c>
      <c r="I178" s="116">
        <v>206</v>
      </c>
      <c r="J178" s="116">
        <v>120</v>
      </c>
      <c r="K178" s="116">
        <v>86</v>
      </c>
      <c r="L178" s="116">
        <v>1623</v>
      </c>
      <c r="M178" s="116">
        <v>86</v>
      </c>
      <c r="N178" s="117">
        <v>5.29882932840419E-2</v>
      </c>
    </row>
    <row r="179" spans="1:14" x14ac:dyDescent="0.2">
      <c r="A179" s="82" t="s">
        <v>192</v>
      </c>
      <c r="B179" s="83">
        <v>3301517940</v>
      </c>
      <c r="C179" s="83" t="s">
        <v>410</v>
      </c>
      <c r="D179" s="84" t="s">
        <v>184</v>
      </c>
      <c r="E179" s="83" t="s">
        <v>300</v>
      </c>
      <c r="F179" s="84" t="s">
        <v>8</v>
      </c>
      <c r="G179" s="84">
        <v>6</v>
      </c>
      <c r="H179" s="116">
        <v>13277</v>
      </c>
      <c r="I179" s="116">
        <v>740</v>
      </c>
      <c r="J179" s="116">
        <v>150</v>
      </c>
      <c r="K179" s="116">
        <v>590</v>
      </c>
      <c r="L179" s="116">
        <v>13127</v>
      </c>
      <c r="M179" s="116">
        <v>590</v>
      </c>
      <c r="N179" s="117">
        <v>4.4945532109392852E-2</v>
      </c>
    </row>
    <row r="180" spans="1:14" x14ac:dyDescent="0.2">
      <c r="A180" s="82" t="s">
        <v>134</v>
      </c>
      <c r="B180" s="83">
        <v>3301129860</v>
      </c>
      <c r="C180" s="83" t="s">
        <v>395</v>
      </c>
      <c r="D180" s="84" t="s">
        <v>126</v>
      </c>
      <c r="E180" s="83" t="s">
        <v>299</v>
      </c>
      <c r="F180" s="84" t="s">
        <v>8</v>
      </c>
      <c r="G180" s="84">
        <v>6</v>
      </c>
      <c r="H180" s="116">
        <v>6341</v>
      </c>
      <c r="I180" s="116">
        <v>273</v>
      </c>
      <c r="J180" s="116">
        <v>71</v>
      </c>
      <c r="K180" s="116">
        <v>202</v>
      </c>
      <c r="L180" s="116">
        <v>6270</v>
      </c>
      <c r="M180" s="116">
        <v>202</v>
      </c>
      <c r="N180" s="117">
        <v>3.2216905901116429E-2</v>
      </c>
    </row>
    <row r="181" spans="1:14" x14ac:dyDescent="0.2">
      <c r="A181" s="82" t="s">
        <v>171</v>
      </c>
      <c r="B181" s="83">
        <v>3301337300</v>
      </c>
      <c r="C181" s="83" t="s">
        <v>393</v>
      </c>
      <c r="D181" s="84" t="s">
        <v>144</v>
      </c>
      <c r="E181" s="83" t="s">
        <v>296</v>
      </c>
      <c r="F181" s="84" t="s">
        <v>8</v>
      </c>
      <c r="G181" s="84">
        <v>6</v>
      </c>
      <c r="H181" s="116">
        <v>5184</v>
      </c>
      <c r="I181" s="116">
        <v>258</v>
      </c>
      <c r="J181" s="116">
        <v>32</v>
      </c>
      <c r="K181" s="116">
        <v>226</v>
      </c>
      <c r="L181" s="116">
        <v>5152</v>
      </c>
      <c r="M181" s="116">
        <v>226</v>
      </c>
      <c r="N181" s="117">
        <v>4.3866459627329192E-2</v>
      </c>
    </row>
    <row r="182" spans="1:14" x14ac:dyDescent="0.2">
      <c r="A182" s="82" t="s">
        <v>203</v>
      </c>
      <c r="B182" s="83">
        <v>3301543220</v>
      </c>
      <c r="C182" s="83" t="s">
        <v>495</v>
      </c>
      <c r="D182" s="84" t="s">
        <v>184</v>
      </c>
      <c r="E182" s="83" t="s">
        <v>300</v>
      </c>
      <c r="F182" s="84" t="s">
        <v>8</v>
      </c>
      <c r="G182" s="84">
        <v>6</v>
      </c>
      <c r="H182" s="116">
        <v>8771</v>
      </c>
      <c r="I182" s="116">
        <v>333</v>
      </c>
      <c r="J182" s="116">
        <v>39</v>
      </c>
      <c r="K182" s="116">
        <v>294</v>
      </c>
      <c r="L182" s="116">
        <v>8732</v>
      </c>
      <c r="M182" s="116">
        <v>294</v>
      </c>
      <c r="N182" s="117">
        <v>3.3669262482821802E-2</v>
      </c>
    </row>
    <row r="183" spans="1:14" x14ac:dyDescent="0.2">
      <c r="A183" s="82" t="s">
        <v>142</v>
      </c>
      <c r="B183" s="83">
        <v>3301145140</v>
      </c>
      <c r="C183" s="83" t="s">
        <v>394</v>
      </c>
      <c r="D183" s="84" t="s">
        <v>126</v>
      </c>
      <c r="E183" s="83" t="s">
        <v>299</v>
      </c>
      <c r="F183" s="84" t="s">
        <v>8</v>
      </c>
      <c r="G183" s="84">
        <v>6</v>
      </c>
      <c r="H183" s="116">
        <v>49288</v>
      </c>
      <c r="I183" s="116">
        <v>3522</v>
      </c>
      <c r="J183" s="116">
        <v>166</v>
      </c>
      <c r="K183" s="116">
        <v>3356</v>
      </c>
      <c r="L183" s="116">
        <v>49122</v>
      </c>
      <c r="M183" s="116">
        <v>3356</v>
      </c>
      <c r="N183" s="117">
        <v>6.8319693823541389E-2</v>
      </c>
    </row>
    <row r="184" spans="1:14" x14ac:dyDescent="0.2">
      <c r="A184" s="82" t="s">
        <v>148</v>
      </c>
      <c r="B184" s="83">
        <v>3301150740</v>
      </c>
      <c r="C184" s="83" t="s">
        <v>512</v>
      </c>
      <c r="D184" s="84" t="s">
        <v>126</v>
      </c>
      <c r="E184" s="83" t="s">
        <v>299</v>
      </c>
      <c r="F184" s="84" t="s">
        <v>8</v>
      </c>
      <c r="G184" s="84">
        <v>6</v>
      </c>
      <c r="H184" s="116">
        <v>1967</v>
      </c>
      <c r="I184" s="116">
        <v>84</v>
      </c>
      <c r="J184" s="116">
        <v>23</v>
      </c>
      <c r="K184" s="116">
        <v>61</v>
      </c>
      <c r="L184" s="116">
        <v>1944</v>
      </c>
      <c r="M184" s="116">
        <v>61</v>
      </c>
      <c r="N184" s="117">
        <v>3.137860082304527E-2</v>
      </c>
    </row>
    <row r="185" spans="1:14" x14ac:dyDescent="0.2">
      <c r="A185" s="82" t="s">
        <v>214</v>
      </c>
      <c r="B185" s="83">
        <v>3301564020</v>
      </c>
      <c r="C185" s="83" t="s">
        <v>399</v>
      </c>
      <c r="D185" s="84" t="s">
        <v>184</v>
      </c>
      <c r="E185" s="83" t="s">
        <v>300</v>
      </c>
      <c r="F185" s="84" t="s">
        <v>8</v>
      </c>
      <c r="G185" s="84">
        <v>6</v>
      </c>
      <c r="H185" s="116">
        <v>4254</v>
      </c>
      <c r="I185" s="116">
        <v>329</v>
      </c>
      <c r="J185" s="116">
        <v>129</v>
      </c>
      <c r="K185" s="116">
        <v>200</v>
      </c>
      <c r="L185" s="116">
        <v>4125</v>
      </c>
      <c r="M185" s="116">
        <v>200</v>
      </c>
      <c r="N185" s="117">
        <v>4.8484848484848485E-2</v>
      </c>
    </row>
    <row r="186" spans="1:14" x14ac:dyDescent="0.2">
      <c r="A186" s="82" t="s">
        <v>154</v>
      </c>
      <c r="B186" s="83">
        <v>3301179780</v>
      </c>
      <c r="C186" s="83" t="s">
        <v>558</v>
      </c>
      <c r="D186" s="84" t="s">
        <v>126</v>
      </c>
      <c r="E186" s="83" t="s">
        <v>299</v>
      </c>
      <c r="F186" s="84" t="s">
        <v>8</v>
      </c>
      <c r="G186" s="84">
        <v>6</v>
      </c>
      <c r="H186" s="116">
        <v>3466</v>
      </c>
      <c r="I186" s="116">
        <v>338</v>
      </c>
      <c r="J186" s="116">
        <v>217</v>
      </c>
      <c r="K186" s="116">
        <v>121</v>
      </c>
      <c r="L186" s="116">
        <v>3249</v>
      </c>
      <c r="M186" s="116">
        <v>121</v>
      </c>
      <c r="N186" s="117">
        <v>3.7242228377962448E-2</v>
      </c>
    </row>
    <row r="187" spans="1:14" x14ac:dyDescent="0.2">
      <c r="A187" s="82" t="s">
        <v>223</v>
      </c>
      <c r="B187" s="83">
        <v>3301703460</v>
      </c>
      <c r="C187" s="83" t="s">
        <v>420</v>
      </c>
      <c r="D187" s="84" t="s">
        <v>222</v>
      </c>
      <c r="E187" s="83" t="s">
        <v>302</v>
      </c>
      <c r="F187" s="84" t="s">
        <v>11</v>
      </c>
      <c r="G187" s="84">
        <v>9</v>
      </c>
      <c r="H187" s="116">
        <v>3661</v>
      </c>
      <c r="I187" s="116">
        <v>432</v>
      </c>
      <c r="J187" s="116">
        <v>286</v>
      </c>
      <c r="K187" s="116">
        <v>146</v>
      </c>
      <c r="L187" s="116">
        <v>3375</v>
      </c>
      <c r="M187" s="116">
        <v>146</v>
      </c>
      <c r="N187" s="117">
        <v>4.3259259259259261E-2</v>
      </c>
    </row>
    <row r="188" spans="1:14" x14ac:dyDescent="0.2">
      <c r="A188" s="82" t="s">
        <v>28</v>
      </c>
      <c r="B188" s="83">
        <v>3300307940</v>
      </c>
      <c r="C188" s="83" t="s">
        <v>430</v>
      </c>
      <c r="D188" s="84" t="s">
        <v>69</v>
      </c>
      <c r="E188" s="83" t="s">
        <v>294</v>
      </c>
      <c r="F188" s="84" t="s">
        <v>11</v>
      </c>
      <c r="G188" s="84">
        <v>9</v>
      </c>
      <c r="H188" s="116">
        <v>338</v>
      </c>
      <c r="I188" s="116">
        <v>46</v>
      </c>
      <c r="J188" s="116">
        <v>33</v>
      </c>
      <c r="K188" s="116">
        <v>13</v>
      </c>
      <c r="L188" s="116">
        <v>305</v>
      </c>
      <c r="M188" s="116">
        <v>13</v>
      </c>
      <c r="N188" s="117">
        <v>4.2622950819672129E-2</v>
      </c>
    </row>
    <row r="189" spans="1:14" x14ac:dyDescent="0.2">
      <c r="A189" s="82" t="s">
        <v>224</v>
      </c>
      <c r="B189" s="83">
        <v>3301718820</v>
      </c>
      <c r="C189" s="83" t="s">
        <v>327</v>
      </c>
      <c r="D189" s="84" t="s">
        <v>222</v>
      </c>
      <c r="E189" s="83" t="s">
        <v>302</v>
      </c>
      <c r="F189" s="84" t="s">
        <v>11</v>
      </c>
      <c r="G189" s="84">
        <v>9</v>
      </c>
      <c r="H189" s="116">
        <v>13685</v>
      </c>
      <c r="I189" s="116">
        <v>858</v>
      </c>
      <c r="J189" s="116">
        <v>82</v>
      </c>
      <c r="K189" s="116">
        <v>776</v>
      </c>
      <c r="L189" s="116">
        <v>13603</v>
      </c>
      <c r="M189" s="116">
        <v>776</v>
      </c>
      <c r="N189" s="117">
        <v>5.7046239800044106E-2</v>
      </c>
    </row>
    <row r="190" spans="1:14" x14ac:dyDescent="0.2">
      <c r="A190" s="82" t="s">
        <v>225</v>
      </c>
      <c r="B190" s="83">
        <v>3301719700</v>
      </c>
      <c r="C190" s="83" t="s">
        <v>326</v>
      </c>
      <c r="D190" s="84" t="s">
        <v>222</v>
      </c>
      <c r="E190" s="83" t="s">
        <v>302</v>
      </c>
      <c r="F190" s="84" t="s">
        <v>11</v>
      </c>
      <c r="G190" s="84">
        <v>9</v>
      </c>
      <c r="H190" s="116">
        <v>3092</v>
      </c>
      <c r="I190" s="116">
        <v>132</v>
      </c>
      <c r="J190" s="116">
        <v>24</v>
      </c>
      <c r="K190" s="116">
        <v>108</v>
      </c>
      <c r="L190" s="116">
        <v>3068</v>
      </c>
      <c r="M190" s="116">
        <v>108</v>
      </c>
      <c r="N190" s="117">
        <v>3.5202086049543675E-2</v>
      </c>
    </row>
    <row r="191" spans="1:14" x14ac:dyDescent="0.2">
      <c r="A191" s="82" t="s">
        <v>226</v>
      </c>
      <c r="B191" s="83">
        <v>3301726020</v>
      </c>
      <c r="C191" s="83" t="s">
        <v>322</v>
      </c>
      <c r="D191" s="84" t="s">
        <v>222</v>
      </c>
      <c r="E191" s="83" t="s">
        <v>302</v>
      </c>
      <c r="F191" s="84" t="s">
        <v>11</v>
      </c>
      <c r="G191" s="84">
        <v>9</v>
      </c>
      <c r="H191" s="116">
        <v>2832</v>
      </c>
      <c r="I191" s="116">
        <v>240</v>
      </c>
      <c r="J191" s="116">
        <v>58</v>
      </c>
      <c r="K191" s="116">
        <v>182</v>
      </c>
      <c r="L191" s="116">
        <v>2774</v>
      </c>
      <c r="M191" s="116">
        <v>182</v>
      </c>
      <c r="N191" s="117">
        <v>6.5609228550829124E-2</v>
      </c>
    </row>
    <row r="192" spans="1:14" x14ac:dyDescent="0.2">
      <c r="A192" s="82" t="s">
        <v>227</v>
      </c>
      <c r="B192" s="83">
        <v>3301741460</v>
      </c>
      <c r="C192" s="83" t="s">
        <v>492</v>
      </c>
      <c r="D192" s="84" t="s">
        <v>222</v>
      </c>
      <c r="E192" s="83" t="s">
        <v>302</v>
      </c>
      <c r="F192" s="84" t="s">
        <v>11</v>
      </c>
      <c r="G192" s="84">
        <v>9</v>
      </c>
      <c r="H192" s="116">
        <v>1765</v>
      </c>
      <c r="I192" s="116">
        <v>104</v>
      </c>
      <c r="J192" s="116">
        <v>34</v>
      </c>
      <c r="K192" s="116">
        <v>70</v>
      </c>
      <c r="L192" s="116">
        <v>1731</v>
      </c>
      <c r="M192" s="116">
        <v>70</v>
      </c>
      <c r="N192" s="117">
        <v>4.0439052570768345E-2</v>
      </c>
    </row>
    <row r="193" spans="1:14" x14ac:dyDescent="0.2">
      <c r="A193" s="82" t="s">
        <v>228</v>
      </c>
      <c r="B193" s="83">
        <v>3301744820</v>
      </c>
      <c r="C193" s="83" t="s">
        <v>500</v>
      </c>
      <c r="D193" s="84" t="s">
        <v>222</v>
      </c>
      <c r="E193" s="83" t="s">
        <v>302</v>
      </c>
      <c r="F193" s="84" t="s">
        <v>11</v>
      </c>
      <c r="G193" s="84">
        <v>9</v>
      </c>
      <c r="H193" s="116">
        <v>653</v>
      </c>
      <c r="I193" s="116">
        <v>27</v>
      </c>
      <c r="J193" s="116">
        <v>2</v>
      </c>
      <c r="K193" s="116">
        <v>25</v>
      </c>
      <c r="L193" s="116">
        <v>651</v>
      </c>
      <c r="M193" s="116">
        <v>25</v>
      </c>
      <c r="N193" s="117">
        <v>3.840245775729647E-2</v>
      </c>
    </row>
    <row r="194" spans="1:14" x14ac:dyDescent="0.2">
      <c r="A194" s="82" t="s">
        <v>229</v>
      </c>
      <c r="B194" s="83">
        <v>3301747700</v>
      </c>
      <c r="C194" s="83" t="s">
        <v>505</v>
      </c>
      <c r="D194" s="84" t="s">
        <v>222</v>
      </c>
      <c r="E194" s="83" t="s">
        <v>302</v>
      </c>
      <c r="F194" s="84" t="s">
        <v>11</v>
      </c>
      <c r="G194" s="84">
        <v>9</v>
      </c>
      <c r="H194" s="116">
        <v>851</v>
      </c>
      <c r="I194" s="116">
        <v>190</v>
      </c>
      <c r="J194" s="116">
        <v>149</v>
      </c>
      <c r="K194" s="116">
        <v>41</v>
      </c>
      <c r="L194" s="116">
        <v>702</v>
      </c>
      <c r="M194" s="116">
        <v>41</v>
      </c>
      <c r="N194" s="117">
        <v>5.8404558404558403E-2</v>
      </c>
    </row>
    <row r="195" spans="1:14" x14ac:dyDescent="0.2">
      <c r="A195" s="82" t="s">
        <v>230</v>
      </c>
      <c r="B195" s="83">
        <v>3301748660</v>
      </c>
      <c r="C195" s="83" t="s">
        <v>508</v>
      </c>
      <c r="D195" s="84" t="s">
        <v>222</v>
      </c>
      <c r="E195" s="83" t="s">
        <v>302</v>
      </c>
      <c r="F195" s="84" t="s">
        <v>11</v>
      </c>
      <c r="G195" s="84">
        <v>9</v>
      </c>
      <c r="H195" s="116">
        <v>2181</v>
      </c>
      <c r="I195" s="116">
        <v>381</v>
      </c>
      <c r="J195" s="116">
        <v>225</v>
      </c>
      <c r="K195" s="116">
        <v>156</v>
      </c>
      <c r="L195" s="116">
        <v>1956</v>
      </c>
      <c r="M195" s="116">
        <v>156</v>
      </c>
      <c r="N195" s="117">
        <v>7.9754601226993863E-2</v>
      </c>
    </row>
    <row r="196" spans="1:14" x14ac:dyDescent="0.2">
      <c r="A196" s="82" t="s">
        <v>231</v>
      </c>
      <c r="B196" s="83">
        <v>3301751220</v>
      </c>
      <c r="C196" s="83" t="s">
        <v>514</v>
      </c>
      <c r="D196" s="84" t="s">
        <v>222</v>
      </c>
      <c r="E196" s="83" t="s">
        <v>302</v>
      </c>
      <c r="F196" s="84" t="s">
        <v>11</v>
      </c>
      <c r="G196" s="84">
        <v>9</v>
      </c>
      <c r="H196" s="116">
        <v>1523</v>
      </c>
      <c r="I196" s="116">
        <v>509</v>
      </c>
      <c r="J196" s="116">
        <v>446</v>
      </c>
      <c r="K196" s="116">
        <v>63</v>
      </c>
      <c r="L196" s="116">
        <v>1077</v>
      </c>
      <c r="M196" s="116">
        <v>63</v>
      </c>
      <c r="N196" s="117">
        <v>5.8495821727019497E-2</v>
      </c>
    </row>
    <row r="197" spans="1:14" x14ac:dyDescent="0.2">
      <c r="A197" s="82" t="s">
        <v>207</v>
      </c>
      <c r="B197" s="83">
        <v>3301552340</v>
      </c>
      <c r="C197" s="83" t="s">
        <v>321</v>
      </c>
      <c r="D197" s="84" t="s">
        <v>184</v>
      </c>
      <c r="E197" s="83" t="s">
        <v>300</v>
      </c>
      <c r="F197" s="84" t="s">
        <v>11</v>
      </c>
      <c r="G197" s="84">
        <v>9</v>
      </c>
      <c r="H197" s="116">
        <v>4139</v>
      </c>
      <c r="I197" s="116">
        <v>282</v>
      </c>
      <c r="J197" s="116">
        <v>28</v>
      </c>
      <c r="K197" s="116">
        <v>254</v>
      </c>
      <c r="L197" s="116">
        <v>4111</v>
      </c>
      <c r="M197" s="116">
        <v>254</v>
      </c>
      <c r="N197" s="117">
        <v>6.1785453660909755E-2</v>
      </c>
    </row>
    <row r="198" spans="1:14" x14ac:dyDescent="0.2">
      <c r="A198" s="82" t="s">
        <v>210</v>
      </c>
      <c r="B198" s="83">
        <v>3301556820</v>
      </c>
      <c r="C198" s="83" t="s">
        <v>374</v>
      </c>
      <c r="D198" s="84" t="s">
        <v>184</v>
      </c>
      <c r="E198" s="83" t="s">
        <v>300</v>
      </c>
      <c r="F198" s="84" t="s">
        <v>11</v>
      </c>
      <c r="G198" s="84">
        <v>9</v>
      </c>
      <c r="H198" s="116">
        <v>2129</v>
      </c>
      <c r="I198" s="116">
        <v>524</v>
      </c>
      <c r="J198" s="116">
        <v>405</v>
      </c>
      <c r="K198" s="116">
        <v>119</v>
      </c>
      <c r="L198" s="116">
        <v>1724</v>
      </c>
      <c r="M198" s="116">
        <v>119</v>
      </c>
      <c r="N198" s="117">
        <v>6.9025522041763335E-2</v>
      </c>
    </row>
    <row r="199" spans="1:14" x14ac:dyDescent="0.2">
      <c r="A199" s="82" t="s">
        <v>211</v>
      </c>
      <c r="B199" s="83">
        <v>3301557460</v>
      </c>
      <c r="C199" s="83" t="s">
        <v>520</v>
      </c>
      <c r="D199" s="84" t="s">
        <v>184</v>
      </c>
      <c r="E199" s="83" t="s">
        <v>300</v>
      </c>
      <c r="F199" s="84" t="s">
        <v>11</v>
      </c>
      <c r="G199" s="84">
        <v>9</v>
      </c>
      <c r="H199" s="116">
        <v>1986</v>
      </c>
      <c r="I199" s="116">
        <v>252</v>
      </c>
      <c r="J199" s="116">
        <v>185</v>
      </c>
      <c r="K199" s="116">
        <v>67</v>
      </c>
      <c r="L199" s="116">
        <v>1801</v>
      </c>
      <c r="M199" s="116">
        <v>67</v>
      </c>
      <c r="N199" s="117">
        <v>3.720155469183787E-2</v>
      </c>
    </row>
    <row r="200" spans="1:14" x14ac:dyDescent="0.2">
      <c r="A200" s="82" t="s">
        <v>232</v>
      </c>
      <c r="B200" s="83">
        <v>3301765140</v>
      </c>
      <c r="C200" s="83" t="s">
        <v>316</v>
      </c>
      <c r="D200" s="84" t="s">
        <v>222</v>
      </c>
      <c r="E200" s="83" t="s">
        <v>302</v>
      </c>
      <c r="F200" s="84" t="s">
        <v>11</v>
      </c>
      <c r="G200" s="84">
        <v>9</v>
      </c>
      <c r="H200" s="116">
        <v>13372</v>
      </c>
      <c r="I200" s="116">
        <v>994</v>
      </c>
      <c r="J200" s="116">
        <v>80</v>
      </c>
      <c r="K200" s="116">
        <v>914</v>
      </c>
      <c r="L200" s="116">
        <v>13292</v>
      </c>
      <c r="M200" s="116">
        <v>914</v>
      </c>
      <c r="N200" s="117">
        <v>6.8763165814023475E-2</v>
      </c>
    </row>
    <row r="201" spans="1:14" x14ac:dyDescent="0.2">
      <c r="A201" s="82" t="s">
        <v>233</v>
      </c>
      <c r="B201" s="83">
        <v>3301765540</v>
      </c>
      <c r="C201" s="83" t="s">
        <v>315</v>
      </c>
      <c r="D201" s="84" t="s">
        <v>222</v>
      </c>
      <c r="E201" s="83" t="s">
        <v>302</v>
      </c>
      <c r="F201" s="84" t="s">
        <v>11</v>
      </c>
      <c r="G201" s="84">
        <v>9</v>
      </c>
      <c r="H201" s="116">
        <v>1099</v>
      </c>
      <c r="I201" s="116">
        <v>67</v>
      </c>
      <c r="J201" s="116">
        <v>4</v>
      </c>
      <c r="K201" s="116">
        <v>63</v>
      </c>
      <c r="L201" s="116">
        <v>1095</v>
      </c>
      <c r="M201" s="116">
        <v>63</v>
      </c>
      <c r="N201" s="117">
        <v>5.7534246575342465E-2</v>
      </c>
    </row>
    <row r="202" spans="1:14" x14ac:dyDescent="0.2">
      <c r="A202" s="82" t="s">
        <v>234</v>
      </c>
      <c r="B202" s="83">
        <v>3301769940</v>
      </c>
      <c r="C202" s="83" t="s">
        <v>312</v>
      </c>
      <c r="D202" s="84" t="s">
        <v>222</v>
      </c>
      <c r="E202" s="83" t="s">
        <v>302</v>
      </c>
      <c r="F202" s="84" t="s">
        <v>11</v>
      </c>
      <c r="G202" s="84">
        <v>9</v>
      </c>
      <c r="H202" s="116">
        <v>5199</v>
      </c>
      <c r="I202" s="116">
        <v>337</v>
      </c>
      <c r="J202" s="116">
        <v>22</v>
      </c>
      <c r="K202" s="116">
        <v>315</v>
      </c>
      <c r="L202" s="116">
        <v>5177</v>
      </c>
      <c r="M202" s="116">
        <v>315</v>
      </c>
      <c r="N202" s="117">
        <v>6.0846049835812245E-2</v>
      </c>
    </row>
    <row r="203" spans="1:14" x14ac:dyDescent="0.2">
      <c r="A203" s="82" t="s">
        <v>222</v>
      </c>
      <c r="B203" s="83">
        <v>3301773860</v>
      </c>
      <c r="C203" s="83" t="s">
        <v>542</v>
      </c>
      <c r="D203" s="84" t="s">
        <v>222</v>
      </c>
      <c r="E203" s="83" t="s">
        <v>302</v>
      </c>
      <c r="F203" s="84" t="s">
        <v>11</v>
      </c>
      <c r="G203" s="84">
        <v>9</v>
      </c>
      <c r="H203" s="116">
        <v>1784</v>
      </c>
      <c r="I203" s="116">
        <v>326</v>
      </c>
      <c r="J203" s="116">
        <v>258</v>
      </c>
      <c r="K203" s="116">
        <v>68</v>
      </c>
      <c r="L203" s="116">
        <v>1526</v>
      </c>
      <c r="M203" s="116">
        <v>68</v>
      </c>
      <c r="N203" s="117">
        <v>4.456094364351245E-2</v>
      </c>
    </row>
    <row r="204" spans="1:14" x14ac:dyDescent="0.2">
      <c r="A204" s="82" t="s">
        <v>41</v>
      </c>
      <c r="B204" s="83">
        <v>3300378180</v>
      </c>
      <c r="C204" s="83" t="s">
        <v>313</v>
      </c>
      <c r="D204" s="84" t="s">
        <v>69</v>
      </c>
      <c r="E204" s="83" t="s">
        <v>294</v>
      </c>
      <c r="F204" s="84" t="s">
        <v>11</v>
      </c>
      <c r="G204" s="84">
        <v>9</v>
      </c>
      <c r="H204" s="116">
        <v>3832</v>
      </c>
      <c r="I204" s="116">
        <v>1734</v>
      </c>
      <c r="J204" s="116">
        <v>1573</v>
      </c>
      <c r="K204" s="116">
        <v>161</v>
      </c>
      <c r="L204" s="116">
        <v>2259</v>
      </c>
      <c r="M204" s="116">
        <v>161</v>
      </c>
      <c r="N204" s="117">
        <v>7.1270473660911909E-2</v>
      </c>
    </row>
    <row r="205" spans="1:14" x14ac:dyDescent="0.2">
      <c r="A205" s="82" t="s">
        <v>44</v>
      </c>
      <c r="B205" s="83">
        <v>3300500820</v>
      </c>
      <c r="C205" s="83" t="s">
        <v>340</v>
      </c>
      <c r="D205" s="84" t="s">
        <v>43</v>
      </c>
      <c r="E205" s="83" t="s">
        <v>297</v>
      </c>
      <c r="F205" s="84" t="s">
        <v>4</v>
      </c>
      <c r="G205" s="84">
        <v>4</v>
      </c>
      <c r="H205" s="116">
        <v>991</v>
      </c>
      <c r="I205" s="116">
        <v>182</v>
      </c>
      <c r="J205" s="116">
        <v>128</v>
      </c>
      <c r="K205" s="116">
        <v>54</v>
      </c>
      <c r="L205" s="116">
        <v>863</v>
      </c>
      <c r="M205" s="116">
        <v>54</v>
      </c>
      <c r="N205" s="117">
        <v>6.2572421784472768E-2</v>
      </c>
    </row>
    <row r="206" spans="1:14" x14ac:dyDescent="0.2">
      <c r="A206" s="82" t="s">
        <v>128</v>
      </c>
      <c r="B206" s="83">
        <v>3301101700</v>
      </c>
      <c r="C206" s="83" t="s">
        <v>363</v>
      </c>
      <c r="D206" s="84" t="s">
        <v>126</v>
      </c>
      <c r="E206" s="83" t="s">
        <v>299</v>
      </c>
      <c r="F206" s="84" t="s">
        <v>4</v>
      </c>
      <c r="G206" s="84">
        <v>4</v>
      </c>
      <c r="H206" s="116">
        <v>1329</v>
      </c>
      <c r="I206" s="116">
        <v>274</v>
      </c>
      <c r="J206" s="116">
        <v>197</v>
      </c>
      <c r="K206" s="116">
        <v>77</v>
      </c>
      <c r="L206" s="116">
        <v>1132</v>
      </c>
      <c r="M206" s="116">
        <v>77</v>
      </c>
      <c r="N206" s="117">
        <v>6.8021201413427559E-2</v>
      </c>
    </row>
    <row r="207" spans="1:14" x14ac:dyDescent="0.2">
      <c r="A207" s="82" t="s">
        <v>130</v>
      </c>
      <c r="B207" s="83">
        <v>3301104900</v>
      </c>
      <c r="C207" s="83" t="s">
        <v>425</v>
      </c>
      <c r="D207" s="84" t="s">
        <v>126</v>
      </c>
      <c r="E207" s="83" t="s">
        <v>299</v>
      </c>
      <c r="F207" s="84" t="s">
        <v>4</v>
      </c>
      <c r="G207" s="84">
        <v>4</v>
      </c>
      <c r="H207" s="116">
        <v>666</v>
      </c>
      <c r="I207" s="116">
        <v>102</v>
      </c>
      <c r="J207" s="116">
        <v>43</v>
      </c>
      <c r="K207" s="116">
        <v>59</v>
      </c>
      <c r="L207" s="116">
        <v>623</v>
      </c>
      <c r="M207" s="116">
        <v>59</v>
      </c>
      <c r="N207" s="117">
        <v>9.4703049759229538E-2</v>
      </c>
    </row>
    <row r="208" spans="1:14" x14ac:dyDescent="0.2">
      <c r="A208" s="82" t="s">
        <v>45</v>
      </c>
      <c r="B208" s="83">
        <v>3300512260</v>
      </c>
      <c r="C208" s="83" t="s">
        <v>439</v>
      </c>
      <c r="D208" s="84" t="s">
        <v>43</v>
      </c>
      <c r="E208" s="83" t="s">
        <v>297</v>
      </c>
      <c r="F208" s="84" t="s">
        <v>4</v>
      </c>
      <c r="G208" s="84">
        <v>4</v>
      </c>
      <c r="H208" s="116">
        <v>1802</v>
      </c>
      <c r="I208" s="116">
        <v>343</v>
      </c>
      <c r="J208" s="116">
        <v>258</v>
      </c>
      <c r="K208" s="116">
        <v>85</v>
      </c>
      <c r="L208" s="116">
        <v>1544</v>
      </c>
      <c r="M208" s="116">
        <v>85</v>
      </c>
      <c r="N208" s="117">
        <v>5.5051813471502592E-2</v>
      </c>
    </row>
    <row r="209" spans="1:14" x14ac:dyDescent="0.2">
      <c r="A209" s="82" t="s">
        <v>46</v>
      </c>
      <c r="B209" s="83">
        <v>3300519140</v>
      </c>
      <c r="C209" s="83" t="s">
        <v>454</v>
      </c>
      <c r="D209" s="84" t="s">
        <v>43</v>
      </c>
      <c r="E209" s="83" t="s">
        <v>297</v>
      </c>
      <c r="F209" s="84" t="s">
        <v>4</v>
      </c>
      <c r="G209" s="84">
        <v>4</v>
      </c>
      <c r="H209" s="116">
        <v>785</v>
      </c>
      <c r="I209" s="116">
        <v>165</v>
      </c>
      <c r="J209" s="116">
        <v>128</v>
      </c>
      <c r="K209" s="116">
        <v>37</v>
      </c>
      <c r="L209" s="116">
        <v>657</v>
      </c>
      <c r="M209" s="116">
        <v>37</v>
      </c>
      <c r="N209" s="117">
        <v>5.6316590563165903E-2</v>
      </c>
    </row>
    <row r="210" spans="1:14" x14ac:dyDescent="0.2">
      <c r="A210" s="82" t="s">
        <v>47</v>
      </c>
      <c r="B210" s="83">
        <v>3300526500</v>
      </c>
      <c r="C210" s="83" t="s">
        <v>464</v>
      </c>
      <c r="D210" s="84" t="s">
        <v>43</v>
      </c>
      <c r="E210" s="83" t="s">
        <v>297</v>
      </c>
      <c r="F210" s="84" t="s">
        <v>4</v>
      </c>
      <c r="G210" s="84">
        <v>4</v>
      </c>
      <c r="H210" s="116">
        <v>1257</v>
      </c>
      <c r="I210" s="116">
        <v>284</v>
      </c>
      <c r="J210" s="116">
        <v>231</v>
      </c>
      <c r="K210" s="116">
        <v>53</v>
      </c>
      <c r="L210" s="116">
        <v>1026</v>
      </c>
      <c r="M210" s="116">
        <v>53</v>
      </c>
      <c r="N210" s="117">
        <v>5.1656920077972707E-2</v>
      </c>
    </row>
    <row r="211" spans="1:14" x14ac:dyDescent="0.2">
      <c r="A211" s="82" t="s">
        <v>133</v>
      </c>
      <c r="B211" s="83">
        <v>3301127140</v>
      </c>
      <c r="C211" s="83" t="s">
        <v>465</v>
      </c>
      <c r="D211" s="84" t="s">
        <v>126</v>
      </c>
      <c r="E211" s="83" t="s">
        <v>299</v>
      </c>
      <c r="F211" s="84" t="s">
        <v>4</v>
      </c>
      <c r="G211" s="84">
        <v>4</v>
      </c>
      <c r="H211" s="116">
        <v>755</v>
      </c>
      <c r="I211" s="116">
        <v>145</v>
      </c>
      <c r="J211" s="116">
        <v>101</v>
      </c>
      <c r="K211" s="116">
        <v>44</v>
      </c>
      <c r="L211" s="116">
        <v>654</v>
      </c>
      <c r="M211" s="116">
        <v>44</v>
      </c>
      <c r="N211" s="117">
        <v>6.7278287461773695E-2</v>
      </c>
    </row>
    <row r="212" spans="1:14" x14ac:dyDescent="0.2">
      <c r="A212" s="82" t="s">
        <v>48</v>
      </c>
      <c r="B212" s="83">
        <v>3300529220</v>
      </c>
      <c r="C212" s="83" t="s">
        <v>470</v>
      </c>
      <c r="D212" s="84" t="s">
        <v>43</v>
      </c>
      <c r="E212" s="83" t="s">
        <v>297</v>
      </c>
      <c r="F212" s="84" t="s">
        <v>4</v>
      </c>
      <c r="G212" s="84">
        <v>4</v>
      </c>
      <c r="H212" s="116">
        <v>378</v>
      </c>
      <c r="I212" s="116">
        <v>52</v>
      </c>
      <c r="J212" s="116">
        <v>32</v>
      </c>
      <c r="K212" s="116">
        <v>20</v>
      </c>
      <c r="L212" s="116">
        <v>346</v>
      </c>
      <c r="M212" s="116">
        <v>20</v>
      </c>
      <c r="N212" s="117">
        <v>5.7803468208092484E-2</v>
      </c>
    </row>
    <row r="213" spans="1:14" x14ac:dyDescent="0.2">
      <c r="A213" s="82" t="s">
        <v>135</v>
      </c>
      <c r="B213" s="83">
        <v>3301131540</v>
      </c>
      <c r="C213" s="83" t="s">
        <v>408</v>
      </c>
      <c r="D213" s="84" t="s">
        <v>126</v>
      </c>
      <c r="E213" s="83" t="s">
        <v>299</v>
      </c>
      <c r="F213" s="84" t="s">
        <v>4</v>
      </c>
      <c r="G213" s="84">
        <v>4</v>
      </c>
      <c r="H213" s="116">
        <v>699</v>
      </c>
      <c r="I213" s="116">
        <v>81</v>
      </c>
      <c r="J213" s="116">
        <v>45</v>
      </c>
      <c r="K213" s="116">
        <v>36</v>
      </c>
      <c r="L213" s="116">
        <v>654</v>
      </c>
      <c r="M213" s="116">
        <v>36</v>
      </c>
      <c r="N213" s="117">
        <v>5.5045871559633031E-2</v>
      </c>
    </row>
    <row r="214" spans="1:14" x14ac:dyDescent="0.2">
      <c r="A214" s="82" t="s">
        <v>136</v>
      </c>
      <c r="B214" s="83">
        <v>3301131940</v>
      </c>
      <c r="C214" s="83" t="s">
        <v>407</v>
      </c>
      <c r="D214" s="84" t="s">
        <v>126</v>
      </c>
      <c r="E214" s="83" t="s">
        <v>299</v>
      </c>
      <c r="F214" s="84" t="s">
        <v>4</v>
      </c>
      <c r="G214" s="84">
        <v>4</v>
      </c>
      <c r="H214" s="116">
        <v>933</v>
      </c>
      <c r="I214" s="116">
        <v>72</v>
      </c>
      <c r="J214" s="116">
        <v>1</v>
      </c>
      <c r="K214" s="116">
        <v>71</v>
      </c>
      <c r="L214" s="116">
        <v>932</v>
      </c>
      <c r="M214" s="116">
        <v>71</v>
      </c>
      <c r="N214" s="117">
        <v>7.6180257510729613E-2</v>
      </c>
    </row>
    <row r="215" spans="1:14" x14ac:dyDescent="0.2">
      <c r="A215" s="82" t="s">
        <v>137</v>
      </c>
      <c r="B215" s="83">
        <v>3301133700</v>
      </c>
      <c r="C215" s="83" t="s">
        <v>480</v>
      </c>
      <c r="D215" s="84" t="s">
        <v>126</v>
      </c>
      <c r="E215" s="83" t="s">
        <v>299</v>
      </c>
      <c r="F215" s="84" t="s">
        <v>4</v>
      </c>
      <c r="G215" s="84">
        <v>4</v>
      </c>
      <c r="H215" s="116">
        <v>864</v>
      </c>
      <c r="I215" s="116">
        <v>140</v>
      </c>
      <c r="J215" s="116">
        <v>91</v>
      </c>
      <c r="K215" s="116">
        <v>49</v>
      </c>
      <c r="L215" s="116">
        <v>773</v>
      </c>
      <c r="M215" s="116">
        <v>49</v>
      </c>
      <c r="N215" s="117">
        <v>6.3389391979301421E-2</v>
      </c>
    </row>
    <row r="216" spans="1:14" x14ac:dyDescent="0.2">
      <c r="A216" s="82" t="s">
        <v>49</v>
      </c>
      <c r="B216" s="83">
        <v>3300534420</v>
      </c>
      <c r="C216" s="83" t="s">
        <v>481</v>
      </c>
      <c r="D216" s="84" t="s">
        <v>43</v>
      </c>
      <c r="E216" s="83" t="s">
        <v>297</v>
      </c>
      <c r="F216" s="84" t="s">
        <v>4</v>
      </c>
      <c r="G216" s="84">
        <v>4</v>
      </c>
      <c r="H216" s="116">
        <v>695</v>
      </c>
      <c r="I216" s="116">
        <v>249</v>
      </c>
      <c r="J216" s="116">
        <v>223</v>
      </c>
      <c r="K216" s="116">
        <v>26</v>
      </c>
      <c r="L216" s="116">
        <v>472</v>
      </c>
      <c r="M216" s="116">
        <v>26</v>
      </c>
      <c r="N216" s="117">
        <v>5.5084745762711863E-2</v>
      </c>
    </row>
    <row r="217" spans="1:14" x14ac:dyDescent="0.2">
      <c r="A217" s="82" t="s">
        <v>50</v>
      </c>
      <c r="B217" s="83">
        <v>3300536660</v>
      </c>
      <c r="C217" s="83" t="s">
        <v>362</v>
      </c>
      <c r="D217" s="84" t="s">
        <v>43</v>
      </c>
      <c r="E217" s="83" t="s">
        <v>297</v>
      </c>
      <c r="F217" s="84" t="s">
        <v>4</v>
      </c>
      <c r="G217" s="84">
        <v>4</v>
      </c>
      <c r="H217" s="116">
        <v>1827</v>
      </c>
      <c r="I217" s="116">
        <v>146</v>
      </c>
      <c r="J217" s="116">
        <v>23</v>
      </c>
      <c r="K217" s="116">
        <v>123</v>
      </c>
      <c r="L217" s="116">
        <v>1804</v>
      </c>
      <c r="M217" s="116">
        <v>123</v>
      </c>
      <c r="N217" s="117">
        <v>6.8181818181818177E-2</v>
      </c>
    </row>
    <row r="218" spans="1:14" x14ac:dyDescent="0.2">
      <c r="A218" s="82" t="s">
        <v>51</v>
      </c>
      <c r="B218" s="83">
        <v>3300538500</v>
      </c>
      <c r="C218" s="83" t="s">
        <v>361</v>
      </c>
      <c r="D218" s="84" t="s">
        <v>43</v>
      </c>
      <c r="E218" s="83" t="s">
        <v>297</v>
      </c>
      <c r="F218" s="84" t="s">
        <v>4</v>
      </c>
      <c r="G218" s="84">
        <v>4</v>
      </c>
      <c r="H218" s="116">
        <v>2547</v>
      </c>
      <c r="I218" s="116">
        <v>313</v>
      </c>
      <c r="J218" s="116">
        <v>160</v>
      </c>
      <c r="K218" s="116">
        <v>153</v>
      </c>
      <c r="L218" s="116">
        <v>2387</v>
      </c>
      <c r="M218" s="116">
        <v>153</v>
      </c>
      <c r="N218" s="117">
        <v>6.4097193129451197E-2</v>
      </c>
    </row>
    <row r="219" spans="1:14" x14ac:dyDescent="0.2">
      <c r="A219" s="82" t="s">
        <v>52</v>
      </c>
      <c r="B219" s="83">
        <v>3300539300</v>
      </c>
      <c r="C219" s="83" t="s">
        <v>307</v>
      </c>
      <c r="D219" s="84" t="s">
        <v>43</v>
      </c>
      <c r="E219" s="83" t="s">
        <v>297</v>
      </c>
      <c r="F219" s="84" t="s">
        <v>4</v>
      </c>
      <c r="G219" s="84">
        <v>4</v>
      </c>
      <c r="H219" s="116">
        <v>9719</v>
      </c>
      <c r="I219" s="116">
        <v>667</v>
      </c>
      <c r="J219" s="116">
        <v>71</v>
      </c>
      <c r="K219" s="116">
        <v>596</v>
      </c>
      <c r="L219" s="116">
        <v>9648</v>
      </c>
      <c r="M219" s="116">
        <v>596</v>
      </c>
      <c r="N219" s="117">
        <v>6.1774461028192375E-2</v>
      </c>
    </row>
    <row r="220" spans="1:14" x14ac:dyDescent="0.2">
      <c r="A220" s="82" t="s">
        <v>242</v>
      </c>
      <c r="B220" s="83">
        <v>3301940900</v>
      </c>
      <c r="C220" s="83" t="s">
        <v>491</v>
      </c>
      <c r="D220" s="84" t="s">
        <v>60</v>
      </c>
      <c r="E220" s="83" t="s">
        <v>293</v>
      </c>
      <c r="F220" s="84" t="s">
        <v>4</v>
      </c>
      <c r="G220" s="84">
        <v>4</v>
      </c>
      <c r="H220" s="116">
        <v>306</v>
      </c>
      <c r="I220" s="116">
        <v>24</v>
      </c>
      <c r="J220" s="116">
        <v>14</v>
      </c>
      <c r="K220" s="116">
        <v>10</v>
      </c>
      <c r="L220" s="116">
        <v>292</v>
      </c>
      <c r="M220" s="116">
        <v>10</v>
      </c>
      <c r="N220" s="117">
        <v>3.4246575342465752E-2</v>
      </c>
    </row>
    <row r="221" spans="1:14" x14ac:dyDescent="0.2">
      <c r="A221" s="82" t="s">
        <v>53</v>
      </c>
      <c r="B221" s="83">
        <v>3300545460</v>
      </c>
      <c r="C221" s="83" t="s">
        <v>360</v>
      </c>
      <c r="D221" s="84" t="s">
        <v>43</v>
      </c>
      <c r="E221" s="83" t="s">
        <v>297</v>
      </c>
      <c r="F221" s="84" t="s">
        <v>4</v>
      </c>
      <c r="G221" s="84">
        <v>4</v>
      </c>
      <c r="H221" s="116">
        <v>946</v>
      </c>
      <c r="I221" s="116">
        <v>80</v>
      </c>
      <c r="J221" s="116">
        <v>38</v>
      </c>
      <c r="K221" s="116">
        <v>42</v>
      </c>
      <c r="L221" s="116">
        <v>908</v>
      </c>
      <c r="M221" s="116">
        <v>42</v>
      </c>
      <c r="N221" s="117">
        <v>4.6255506607929514E-2</v>
      </c>
    </row>
    <row r="222" spans="1:14" x14ac:dyDescent="0.2">
      <c r="A222" s="82" t="s">
        <v>54</v>
      </c>
      <c r="B222" s="83">
        <v>3300545700</v>
      </c>
      <c r="C222" s="83" t="s">
        <v>502</v>
      </c>
      <c r="D222" s="84" t="s">
        <v>43</v>
      </c>
      <c r="E222" s="83" t="s">
        <v>297</v>
      </c>
      <c r="F222" s="84" t="s">
        <v>4</v>
      </c>
      <c r="G222" s="84">
        <v>4</v>
      </c>
      <c r="H222" s="116">
        <v>408</v>
      </c>
      <c r="I222" s="116">
        <v>97</v>
      </c>
      <c r="J222" s="116">
        <v>77</v>
      </c>
      <c r="K222" s="116">
        <v>20</v>
      </c>
      <c r="L222" s="116">
        <v>331</v>
      </c>
      <c r="M222" s="116">
        <v>20</v>
      </c>
      <c r="N222" s="117">
        <v>6.0422960725075532E-2</v>
      </c>
    </row>
    <row r="223" spans="1:14" x14ac:dyDescent="0.2">
      <c r="A223" s="82" t="s">
        <v>55</v>
      </c>
      <c r="B223" s="83">
        <v>3300550580</v>
      </c>
      <c r="C223" s="83" t="s">
        <v>511</v>
      </c>
      <c r="D223" s="84" t="s">
        <v>43</v>
      </c>
      <c r="E223" s="83" t="s">
        <v>297</v>
      </c>
      <c r="F223" s="84" t="s">
        <v>4</v>
      </c>
      <c r="G223" s="84">
        <v>4</v>
      </c>
      <c r="H223" s="116">
        <v>460</v>
      </c>
      <c r="I223" s="116">
        <v>157</v>
      </c>
      <c r="J223" s="116">
        <v>144</v>
      </c>
      <c r="K223" s="116">
        <v>13</v>
      </c>
      <c r="L223" s="116">
        <v>316</v>
      </c>
      <c r="M223" s="116">
        <v>13</v>
      </c>
      <c r="N223" s="117">
        <v>4.1139240506329111E-2</v>
      </c>
    </row>
    <row r="224" spans="1:14" x14ac:dyDescent="0.2">
      <c r="A224" s="82" t="s">
        <v>149</v>
      </c>
      <c r="B224" s="83">
        <v>3301151940</v>
      </c>
      <c r="C224" s="83" t="s">
        <v>516</v>
      </c>
      <c r="D224" s="84" t="s">
        <v>126</v>
      </c>
      <c r="E224" s="83" t="s">
        <v>299</v>
      </c>
      <c r="F224" s="84" t="s">
        <v>4</v>
      </c>
      <c r="G224" s="84">
        <v>4</v>
      </c>
      <c r="H224" s="116">
        <v>1916</v>
      </c>
      <c r="I224" s="116">
        <v>160</v>
      </c>
      <c r="J224" s="116">
        <v>75</v>
      </c>
      <c r="K224" s="116">
        <v>85</v>
      </c>
      <c r="L224" s="116">
        <v>1841</v>
      </c>
      <c r="M224" s="116">
        <v>85</v>
      </c>
      <c r="N224" s="117">
        <v>4.6170559478544267E-2</v>
      </c>
    </row>
    <row r="225" spans="1:14" x14ac:dyDescent="0.2">
      <c r="A225" s="82" t="s">
        <v>151</v>
      </c>
      <c r="B225" s="83">
        <v>3301160580</v>
      </c>
      <c r="C225" s="83" t="s">
        <v>358</v>
      </c>
      <c r="D225" s="84" t="s">
        <v>126</v>
      </c>
      <c r="E225" s="83" t="s">
        <v>299</v>
      </c>
      <c r="F225" s="84" t="s">
        <v>4</v>
      </c>
      <c r="G225" s="84">
        <v>4</v>
      </c>
      <c r="H225" s="116">
        <v>2956</v>
      </c>
      <c r="I225" s="116">
        <v>243</v>
      </c>
      <c r="J225" s="116">
        <v>58</v>
      </c>
      <c r="K225" s="116">
        <v>185</v>
      </c>
      <c r="L225" s="116">
        <v>2898</v>
      </c>
      <c r="M225" s="116">
        <v>185</v>
      </c>
      <c r="N225" s="117">
        <v>6.3837129054520353E-2</v>
      </c>
    </row>
    <row r="226" spans="1:14" x14ac:dyDescent="0.2">
      <c r="A226" s="82" t="s">
        <v>56</v>
      </c>
      <c r="B226" s="83">
        <v>3300564420</v>
      </c>
      <c r="C226" s="83" t="s">
        <v>528</v>
      </c>
      <c r="D226" s="84" t="s">
        <v>43</v>
      </c>
      <c r="E226" s="83" t="s">
        <v>297</v>
      </c>
      <c r="F226" s="84" t="s">
        <v>4</v>
      </c>
      <c r="G226" s="84">
        <v>4</v>
      </c>
      <c r="H226" s="116">
        <v>492</v>
      </c>
      <c r="I226" s="116">
        <v>75</v>
      </c>
      <c r="J226" s="116">
        <v>39</v>
      </c>
      <c r="K226" s="116">
        <v>36</v>
      </c>
      <c r="L226" s="116">
        <v>453</v>
      </c>
      <c r="M226" s="116">
        <v>36</v>
      </c>
      <c r="N226" s="117">
        <v>7.9470198675496692E-2</v>
      </c>
    </row>
    <row r="227" spans="1:14" x14ac:dyDescent="0.2">
      <c r="A227" s="82" t="s">
        <v>57</v>
      </c>
      <c r="B227" s="83">
        <v>3300564580</v>
      </c>
      <c r="C227" s="83" t="s">
        <v>357</v>
      </c>
      <c r="D227" s="84" t="s">
        <v>43</v>
      </c>
      <c r="E227" s="83" t="s">
        <v>297</v>
      </c>
      <c r="F227" s="84" t="s">
        <v>4</v>
      </c>
      <c r="G227" s="84">
        <v>4</v>
      </c>
      <c r="H227" s="116">
        <v>2224</v>
      </c>
      <c r="I227" s="116">
        <v>419</v>
      </c>
      <c r="J227" s="116">
        <v>338</v>
      </c>
      <c r="K227" s="116">
        <v>81</v>
      </c>
      <c r="L227" s="116">
        <v>1886</v>
      </c>
      <c r="M227" s="116">
        <v>81</v>
      </c>
      <c r="N227" s="117">
        <v>4.2948038176033931E-2</v>
      </c>
    </row>
    <row r="228" spans="1:14" x14ac:dyDescent="0.2">
      <c r="A228" s="82" t="s">
        <v>58</v>
      </c>
      <c r="B228" s="83">
        <v>3300565700</v>
      </c>
      <c r="C228" s="83" t="s">
        <v>529</v>
      </c>
      <c r="D228" s="84" t="s">
        <v>43</v>
      </c>
      <c r="E228" s="83" t="s">
        <v>297</v>
      </c>
      <c r="F228" s="84" t="s">
        <v>4</v>
      </c>
      <c r="G228" s="84">
        <v>4</v>
      </c>
      <c r="H228" s="116">
        <v>101</v>
      </c>
      <c r="I228" s="116">
        <v>11</v>
      </c>
      <c r="J228" s="116">
        <v>8</v>
      </c>
      <c r="K228" s="116">
        <v>3</v>
      </c>
      <c r="L228" s="116">
        <v>93</v>
      </c>
      <c r="M228" s="116">
        <v>3</v>
      </c>
      <c r="N228" s="117">
        <v>3.2258064516129031E-2</v>
      </c>
    </row>
    <row r="229" spans="1:14" x14ac:dyDescent="0.2">
      <c r="A229" s="82" t="s">
        <v>152</v>
      </c>
      <c r="B229" s="83">
        <v>3301168820</v>
      </c>
      <c r="C229" s="83" t="s">
        <v>537</v>
      </c>
      <c r="D229" s="84" t="s">
        <v>126</v>
      </c>
      <c r="E229" s="83" t="s">
        <v>299</v>
      </c>
      <c r="F229" s="84" t="s">
        <v>4</v>
      </c>
      <c r="G229" s="84">
        <v>4</v>
      </c>
      <c r="H229" s="116">
        <v>164</v>
      </c>
      <c r="I229" s="116">
        <v>20</v>
      </c>
      <c r="J229" s="116">
        <v>11</v>
      </c>
      <c r="K229" s="116">
        <v>9</v>
      </c>
      <c r="L229" s="116">
        <v>153</v>
      </c>
      <c r="M229" s="116">
        <v>9</v>
      </c>
      <c r="N229" s="117">
        <v>5.8823529411764705E-2</v>
      </c>
    </row>
    <row r="230" spans="1:14" x14ac:dyDescent="0.2">
      <c r="A230" s="82" t="s">
        <v>59</v>
      </c>
      <c r="B230" s="83">
        <v>3300573700</v>
      </c>
      <c r="C230" s="83" t="s">
        <v>541</v>
      </c>
      <c r="D230" s="84" t="s">
        <v>43</v>
      </c>
      <c r="E230" s="83" t="s">
        <v>297</v>
      </c>
      <c r="F230" s="84" t="s">
        <v>4</v>
      </c>
      <c r="G230" s="84">
        <v>4</v>
      </c>
      <c r="H230" s="116">
        <v>1044</v>
      </c>
      <c r="I230" s="116">
        <v>542</v>
      </c>
      <c r="J230" s="116">
        <v>517</v>
      </c>
      <c r="K230" s="116">
        <v>25</v>
      </c>
      <c r="L230" s="116">
        <v>527</v>
      </c>
      <c r="M230" s="116">
        <v>25</v>
      </c>
      <c r="N230" s="117">
        <v>4.743833017077799E-2</v>
      </c>
    </row>
    <row r="231" spans="1:14" x14ac:dyDescent="0.2">
      <c r="A231" s="82" t="s">
        <v>60</v>
      </c>
      <c r="B231" s="83">
        <v>3300574900</v>
      </c>
      <c r="C231" s="83" t="s">
        <v>546</v>
      </c>
      <c r="D231" s="84" t="s">
        <v>43</v>
      </c>
      <c r="E231" s="83" t="s">
        <v>297</v>
      </c>
      <c r="F231" s="84" t="s">
        <v>4</v>
      </c>
      <c r="G231" s="84">
        <v>4</v>
      </c>
      <c r="H231" s="116">
        <v>309</v>
      </c>
      <c r="I231" s="116">
        <v>35</v>
      </c>
      <c r="J231" s="116">
        <v>16</v>
      </c>
      <c r="K231" s="116">
        <v>19</v>
      </c>
      <c r="L231" s="116">
        <v>293</v>
      </c>
      <c r="M231" s="116">
        <v>19</v>
      </c>
      <c r="N231" s="117">
        <v>6.4846416382252553E-2</v>
      </c>
    </row>
    <row r="232" spans="1:14" x14ac:dyDescent="0.2">
      <c r="A232" s="82" t="s">
        <v>61</v>
      </c>
      <c r="B232" s="83">
        <v>3300575300</v>
      </c>
      <c r="C232" s="83" t="s">
        <v>548</v>
      </c>
      <c r="D232" s="84" t="s">
        <v>43</v>
      </c>
      <c r="E232" s="83" t="s">
        <v>297</v>
      </c>
      <c r="F232" s="84" t="s">
        <v>4</v>
      </c>
      <c r="G232" s="84">
        <v>4</v>
      </c>
      <c r="H232" s="116">
        <v>324</v>
      </c>
      <c r="I232" s="116">
        <v>14</v>
      </c>
      <c r="J232" s="116">
        <v>9</v>
      </c>
      <c r="K232" s="116">
        <v>5</v>
      </c>
      <c r="L232" s="116">
        <v>315</v>
      </c>
      <c r="M232" s="116">
        <v>5</v>
      </c>
      <c r="N232" s="117">
        <v>1.5873015873015872E-2</v>
      </c>
    </row>
    <row r="233" spans="1:14" x14ac:dyDescent="0.2">
      <c r="A233" s="82" t="s">
        <v>62</v>
      </c>
      <c r="B233" s="83">
        <v>3300575700</v>
      </c>
      <c r="C233" s="83" t="s">
        <v>355</v>
      </c>
      <c r="D233" s="84" t="s">
        <v>43</v>
      </c>
      <c r="E233" s="83" t="s">
        <v>297</v>
      </c>
      <c r="F233" s="84" t="s">
        <v>4</v>
      </c>
      <c r="G233" s="84">
        <v>4</v>
      </c>
      <c r="H233" s="116">
        <v>3205</v>
      </c>
      <c r="I233" s="116">
        <v>248</v>
      </c>
      <c r="J233" s="116">
        <v>105</v>
      </c>
      <c r="K233" s="116">
        <v>143</v>
      </c>
      <c r="L233" s="116">
        <v>3100</v>
      </c>
      <c r="M233" s="116">
        <v>143</v>
      </c>
      <c r="N233" s="117">
        <v>4.6129032258064515E-2</v>
      </c>
    </row>
    <row r="234" spans="1:14" x14ac:dyDescent="0.2">
      <c r="A234" s="82" t="s">
        <v>153</v>
      </c>
      <c r="B234" s="83">
        <v>3301176260</v>
      </c>
      <c r="C234" s="83" t="s">
        <v>550</v>
      </c>
      <c r="D234" s="84" t="s">
        <v>126</v>
      </c>
      <c r="E234" s="83" t="s">
        <v>299</v>
      </c>
      <c r="F234" s="84" t="s">
        <v>4</v>
      </c>
      <c r="G234" s="84">
        <v>4</v>
      </c>
      <c r="H234" s="116">
        <v>542</v>
      </c>
      <c r="I234" s="116">
        <v>39</v>
      </c>
      <c r="J234" s="116">
        <v>20</v>
      </c>
      <c r="K234" s="116">
        <v>19</v>
      </c>
      <c r="L234" s="116">
        <v>522</v>
      </c>
      <c r="M234" s="116">
        <v>19</v>
      </c>
      <c r="N234" s="117">
        <v>3.6398467432950193E-2</v>
      </c>
    </row>
    <row r="235" spans="1:14" x14ac:dyDescent="0.2">
      <c r="A235" s="82" t="s">
        <v>63</v>
      </c>
      <c r="B235" s="83">
        <v>3300577380</v>
      </c>
      <c r="C235" s="83" t="s">
        <v>356</v>
      </c>
      <c r="D235" s="84" t="s">
        <v>43</v>
      </c>
      <c r="E235" s="83" t="s">
        <v>297</v>
      </c>
      <c r="F235" s="84" t="s">
        <v>4</v>
      </c>
      <c r="G235" s="84">
        <v>4</v>
      </c>
      <c r="H235" s="116">
        <v>932</v>
      </c>
      <c r="I235" s="116">
        <v>65</v>
      </c>
      <c r="J235" s="116">
        <v>13</v>
      </c>
      <c r="K235" s="116">
        <v>52</v>
      </c>
      <c r="L235" s="116">
        <v>919</v>
      </c>
      <c r="M235" s="116">
        <v>52</v>
      </c>
      <c r="N235" s="117">
        <v>5.6583242655059846E-2</v>
      </c>
    </row>
    <row r="236" spans="1:14" x14ac:dyDescent="0.2">
      <c r="A236" s="82" t="s">
        <v>64</v>
      </c>
      <c r="B236" s="83">
        <v>3300578420</v>
      </c>
      <c r="C236" s="83" t="s">
        <v>308</v>
      </c>
      <c r="D236" s="84" t="s">
        <v>43</v>
      </c>
      <c r="E236" s="83" t="s">
        <v>297</v>
      </c>
      <c r="F236" s="84" t="s">
        <v>4</v>
      </c>
      <c r="G236" s="84">
        <v>4</v>
      </c>
      <c r="H236" s="116">
        <v>1715</v>
      </c>
      <c r="I236" s="116">
        <v>139</v>
      </c>
      <c r="J236" s="116">
        <v>45</v>
      </c>
      <c r="K236" s="116">
        <v>94</v>
      </c>
      <c r="L236" s="116">
        <v>1670</v>
      </c>
      <c r="M236" s="116">
        <v>94</v>
      </c>
      <c r="N236" s="117">
        <v>5.6287425149700601E-2</v>
      </c>
    </row>
    <row r="237" spans="1:14" x14ac:dyDescent="0.2">
      <c r="A237" s="82" t="s">
        <v>65</v>
      </c>
      <c r="B237" s="83">
        <v>3300582660</v>
      </c>
      <c r="C237" s="83" t="s">
        <v>562</v>
      </c>
      <c r="D237" s="84" t="s">
        <v>43</v>
      </c>
      <c r="E237" s="83" t="s">
        <v>297</v>
      </c>
      <c r="F237" s="84" t="s">
        <v>4</v>
      </c>
      <c r="G237" s="84">
        <v>4</v>
      </c>
      <c r="H237" s="116">
        <v>680</v>
      </c>
      <c r="I237" s="116">
        <v>43</v>
      </c>
      <c r="J237" s="116">
        <v>19</v>
      </c>
      <c r="K237" s="116">
        <v>24</v>
      </c>
      <c r="L237" s="116">
        <v>661</v>
      </c>
      <c r="M237" s="116">
        <v>24</v>
      </c>
      <c r="N237" s="117">
        <v>3.6308623298033284E-2</v>
      </c>
    </row>
    <row r="238" spans="1:14" x14ac:dyDescent="0.2">
      <c r="A238" s="82" t="s">
        <v>66</v>
      </c>
      <c r="B238" s="83">
        <v>3300585540</v>
      </c>
      <c r="C238" s="83" t="s">
        <v>354</v>
      </c>
      <c r="D238" s="84" t="s">
        <v>43</v>
      </c>
      <c r="E238" s="83" t="s">
        <v>297</v>
      </c>
      <c r="F238" s="84" t="s">
        <v>4</v>
      </c>
      <c r="G238" s="84">
        <v>4</v>
      </c>
      <c r="H238" s="116">
        <v>1932</v>
      </c>
      <c r="I238" s="116">
        <v>243</v>
      </c>
      <c r="J238" s="116">
        <v>124</v>
      </c>
      <c r="K238" s="116">
        <v>119</v>
      </c>
      <c r="L238" s="116">
        <v>1808</v>
      </c>
      <c r="M238" s="116">
        <v>119</v>
      </c>
      <c r="N238" s="117">
        <v>6.5818584070796465E-2</v>
      </c>
    </row>
    <row r="239" spans="1:14" x14ac:dyDescent="0.2">
      <c r="A239" s="82" t="s">
        <v>156</v>
      </c>
      <c r="B239" s="83">
        <v>3301185940</v>
      </c>
      <c r="C239" s="83" t="s">
        <v>564</v>
      </c>
      <c r="D239" s="84" t="s">
        <v>126</v>
      </c>
      <c r="E239" s="83" t="s">
        <v>299</v>
      </c>
      <c r="F239" s="84" t="s">
        <v>4</v>
      </c>
      <c r="G239" s="84">
        <v>4</v>
      </c>
      <c r="H239" s="116">
        <v>137</v>
      </c>
      <c r="I239" s="116">
        <v>54</v>
      </c>
      <c r="J239" s="116">
        <v>45</v>
      </c>
      <c r="K239" s="116">
        <v>9</v>
      </c>
      <c r="L239" s="116">
        <v>92</v>
      </c>
      <c r="M239" s="116">
        <v>9</v>
      </c>
      <c r="N239" s="117">
        <v>9.7826086956521743E-2</v>
      </c>
    </row>
    <row r="240" spans="1:14" x14ac:dyDescent="0.2">
      <c r="A240" s="82" t="s">
        <v>235</v>
      </c>
      <c r="B240" s="83">
        <v>3301900260</v>
      </c>
      <c r="C240" s="83" t="s">
        <v>413</v>
      </c>
      <c r="D240" s="84" t="s">
        <v>60</v>
      </c>
      <c r="E240" s="83" t="s">
        <v>293</v>
      </c>
      <c r="F240" s="84" t="s">
        <v>7</v>
      </c>
      <c r="G240" s="84">
        <v>3</v>
      </c>
      <c r="H240" s="116">
        <v>556</v>
      </c>
      <c r="I240" s="116">
        <v>176</v>
      </c>
      <c r="J240" s="116">
        <v>146</v>
      </c>
      <c r="K240" s="116">
        <v>30</v>
      </c>
      <c r="L240" s="116">
        <v>410</v>
      </c>
      <c r="M240" s="116">
        <v>30</v>
      </c>
      <c r="N240" s="117">
        <v>7.3170731707317069E-2</v>
      </c>
    </row>
    <row r="241" spans="1:14" x14ac:dyDescent="0.2">
      <c r="A241" s="82" t="s">
        <v>97</v>
      </c>
      <c r="B241" s="83">
        <v>3300908980</v>
      </c>
      <c r="C241" s="83" t="s">
        <v>338</v>
      </c>
      <c r="D241" s="84" t="s">
        <v>88</v>
      </c>
      <c r="E241" s="83" t="s">
        <v>295</v>
      </c>
      <c r="F241" s="84" t="s">
        <v>7</v>
      </c>
      <c r="G241" s="84">
        <v>3</v>
      </c>
      <c r="H241" s="116">
        <v>1930</v>
      </c>
      <c r="I241" s="116">
        <v>342</v>
      </c>
      <c r="J241" s="116">
        <v>263</v>
      </c>
      <c r="K241" s="116">
        <v>79</v>
      </c>
      <c r="L241" s="116">
        <v>1667</v>
      </c>
      <c r="M241" s="116">
        <v>79</v>
      </c>
      <c r="N241" s="117">
        <v>4.7390521895620874E-2</v>
      </c>
    </row>
    <row r="242" spans="1:14" x14ac:dyDescent="0.2">
      <c r="A242" s="82" t="s">
        <v>236</v>
      </c>
      <c r="B242" s="83">
        <v>3301911380</v>
      </c>
      <c r="C242" s="83" t="s">
        <v>339</v>
      </c>
      <c r="D242" s="84" t="s">
        <v>60</v>
      </c>
      <c r="E242" s="83" t="s">
        <v>293</v>
      </c>
      <c r="F242" s="84" t="s">
        <v>7</v>
      </c>
      <c r="G242" s="84">
        <v>3</v>
      </c>
      <c r="H242" s="116">
        <v>2263</v>
      </c>
      <c r="I242" s="116">
        <v>146</v>
      </c>
      <c r="J242" s="116">
        <v>50</v>
      </c>
      <c r="K242" s="116">
        <v>96</v>
      </c>
      <c r="L242" s="116">
        <v>2213</v>
      </c>
      <c r="M242" s="116">
        <v>96</v>
      </c>
      <c r="N242" s="117">
        <v>4.3380027112516949E-2</v>
      </c>
    </row>
    <row r="243" spans="1:14" x14ac:dyDescent="0.2">
      <c r="A243" s="82" t="s">
        <v>237</v>
      </c>
      <c r="B243" s="83">
        <v>3301912900</v>
      </c>
      <c r="C243" s="83" t="s">
        <v>337</v>
      </c>
      <c r="D243" s="84" t="s">
        <v>60</v>
      </c>
      <c r="E243" s="83" t="s">
        <v>293</v>
      </c>
      <c r="F243" s="84" t="s">
        <v>7</v>
      </c>
      <c r="G243" s="84">
        <v>3</v>
      </c>
      <c r="H243" s="116">
        <v>6293</v>
      </c>
      <c r="I243" s="116">
        <v>596</v>
      </c>
      <c r="J243" s="116">
        <v>62</v>
      </c>
      <c r="K243" s="116">
        <v>534</v>
      </c>
      <c r="L243" s="116">
        <v>6231</v>
      </c>
      <c r="M243" s="116">
        <v>534</v>
      </c>
      <c r="N243" s="117">
        <v>8.5700529610014439E-2</v>
      </c>
    </row>
    <row r="244" spans="1:14" x14ac:dyDescent="0.2">
      <c r="A244" s="82" t="s">
        <v>238</v>
      </c>
      <c r="B244" s="83">
        <v>3301915060</v>
      </c>
      <c r="C244" s="83" t="s">
        <v>443</v>
      </c>
      <c r="D244" s="84" t="s">
        <v>60</v>
      </c>
      <c r="E244" s="83" t="s">
        <v>293</v>
      </c>
      <c r="F244" s="84" t="s">
        <v>7</v>
      </c>
      <c r="G244" s="84">
        <v>3</v>
      </c>
      <c r="H244" s="116">
        <v>747</v>
      </c>
      <c r="I244" s="116">
        <v>60</v>
      </c>
      <c r="J244" s="116">
        <v>28</v>
      </c>
      <c r="K244" s="116">
        <v>32</v>
      </c>
      <c r="L244" s="116">
        <v>719</v>
      </c>
      <c r="M244" s="116">
        <v>32</v>
      </c>
      <c r="N244" s="117">
        <v>4.4506258692628649E-2</v>
      </c>
    </row>
    <row r="245" spans="1:14" x14ac:dyDescent="0.2">
      <c r="A245" s="82" t="s">
        <v>239</v>
      </c>
      <c r="B245" s="83">
        <v>3301916340</v>
      </c>
      <c r="C245" s="83" t="s">
        <v>445</v>
      </c>
      <c r="D245" s="84" t="s">
        <v>60</v>
      </c>
      <c r="E245" s="83" t="s">
        <v>293</v>
      </c>
      <c r="F245" s="84" t="s">
        <v>7</v>
      </c>
      <c r="G245" s="84">
        <v>3</v>
      </c>
      <c r="H245" s="116">
        <v>396</v>
      </c>
      <c r="I245" s="116">
        <v>72</v>
      </c>
      <c r="J245" s="116">
        <v>62</v>
      </c>
      <c r="K245" s="116">
        <v>10</v>
      </c>
      <c r="L245" s="116">
        <v>334</v>
      </c>
      <c r="M245" s="116">
        <v>10</v>
      </c>
      <c r="N245" s="117">
        <v>2.9940119760479042E-2</v>
      </c>
    </row>
    <row r="246" spans="1:14" x14ac:dyDescent="0.2">
      <c r="A246" s="82" t="s">
        <v>98</v>
      </c>
      <c r="B246" s="83">
        <v>3300918740</v>
      </c>
      <c r="C246" s="83" t="s">
        <v>453</v>
      </c>
      <c r="D246" s="84" t="s">
        <v>88</v>
      </c>
      <c r="E246" s="83" t="s">
        <v>295</v>
      </c>
      <c r="F246" s="84" t="s">
        <v>7</v>
      </c>
      <c r="G246" s="84">
        <v>3</v>
      </c>
      <c r="H246" s="116">
        <v>240</v>
      </c>
      <c r="I246" s="116">
        <v>92</v>
      </c>
      <c r="J246" s="116">
        <v>75</v>
      </c>
      <c r="K246" s="116">
        <v>17</v>
      </c>
      <c r="L246" s="116">
        <v>165</v>
      </c>
      <c r="M246" s="116">
        <v>17</v>
      </c>
      <c r="N246" s="117">
        <v>0.10303030303030303</v>
      </c>
    </row>
    <row r="247" spans="1:14" x14ac:dyDescent="0.2">
      <c r="A247" s="82" t="s">
        <v>101</v>
      </c>
      <c r="B247" s="83">
        <v>3300924340</v>
      </c>
      <c r="C247" s="83" t="s">
        <v>335</v>
      </c>
      <c r="D247" s="84" t="s">
        <v>88</v>
      </c>
      <c r="E247" s="83" t="s">
        <v>295</v>
      </c>
      <c r="F247" s="84" t="s">
        <v>7</v>
      </c>
      <c r="G247" s="84">
        <v>3</v>
      </c>
      <c r="H247" s="116">
        <v>2508</v>
      </c>
      <c r="I247" s="116">
        <v>464</v>
      </c>
      <c r="J247" s="116">
        <v>334</v>
      </c>
      <c r="K247" s="116">
        <v>130</v>
      </c>
      <c r="L247" s="116">
        <v>2174</v>
      </c>
      <c r="M247" s="116">
        <v>130</v>
      </c>
      <c r="N247" s="117">
        <v>5.979760809567617E-2</v>
      </c>
    </row>
    <row r="248" spans="1:14" x14ac:dyDescent="0.2">
      <c r="A248" s="82" t="s">
        <v>240</v>
      </c>
      <c r="B248" s="83">
        <v>3301930500</v>
      </c>
      <c r="C248" s="83" t="s">
        <v>471</v>
      </c>
      <c r="D248" s="84" t="s">
        <v>60</v>
      </c>
      <c r="E248" s="83" t="s">
        <v>293</v>
      </c>
      <c r="F248" s="84" t="s">
        <v>7</v>
      </c>
      <c r="G248" s="84">
        <v>3</v>
      </c>
      <c r="H248" s="116">
        <v>444</v>
      </c>
      <c r="I248" s="116">
        <v>100</v>
      </c>
      <c r="J248" s="116">
        <v>80</v>
      </c>
      <c r="K248" s="116">
        <v>20</v>
      </c>
      <c r="L248" s="116">
        <v>364</v>
      </c>
      <c r="M248" s="116">
        <v>20</v>
      </c>
      <c r="N248" s="117">
        <v>5.4945054945054944E-2</v>
      </c>
    </row>
    <row r="249" spans="1:14" x14ac:dyDescent="0.2">
      <c r="A249" s="82" t="s">
        <v>88</v>
      </c>
      <c r="B249" s="83">
        <v>3300930820</v>
      </c>
      <c r="C249" s="83" t="s">
        <v>472</v>
      </c>
      <c r="D249" s="84" t="s">
        <v>88</v>
      </c>
      <c r="E249" s="83" t="s">
        <v>295</v>
      </c>
      <c r="F249" s="84" t="s">
        <v>7</v>
      </c>
      <c r="G249" s="84">
        <v>3</v>
      </c>
      <c r="H249" s="116">
        <v>839</v>
      </c>
      <c r="I249" s="116">
        <v>275</v>
      </c>
      <c r="J249" s="116">
        <v>220</v>
      </c>
      <c r="K249" s="116">
        <v>55</v>
      </c>
      <c r="L249" s="116">
        <v>619</v>
      </c>
      <c r="M249" s="116">
        <v>55</v>
      </c>
      <c r="N249" s="117">
        <v>8.8852988691437804E-2</v>
      </c>
    </row>
    <row r="250" spans="1:14" x14ac:dyDescent="0.2">
      <c r="A250" s="82" t="s">
        <v>241</v>
      </c>
      <c r="B250" s="83">
        <v>3301931220</v>
      </c>
      <c r="C250" s="83" t="s">
        <v>473</v>
      </c>
      <c r="D250" s="84" t="s">
        <v>60</v>
      </c>
      <c r="E250" s="83" t="s">
        <v>293</v>
      </c>
      <c r="F250" s="84" t="s">
        <v>7</v>
      </c>
      <c r="G250" s="84">
        <v>3</v>
      </c>
      <c r="H250" s="116">
        <v>1773</v>
      </c>
      <c r="I250" s="116">
        <v>524</v>
      </c>
      <c r="J250" s="116">
        <v>475</v>
      </c>
      <c r="K250" s="116">
        <v>49</v>
      </c>
      <c r="L250" s="116">
        <v>1298</v>
      </c>
      <c r="M250" s="116">
        <v>49</v>
      </c>
      <c r="N250" s="117">
        <v>3.7750385208012327E-2</v>
      </c>
    </row>
    <row r="251" spans="1:14" x14ac:dyDescent="0.2">
      <c r="A251" s="82" t="s">
        <v>104</v>
      </c>
      <c r="B251" s="83">
        <v>3300933860</v>
      </c>
      <c r="C251" s="83" t="s">
        <v>336</v>
      </c>
      <c r="D251" s="84" t="s">
        <v>88</v>
      </c>
      <c r="E251" s="83" t="s">
        <v>295</v>
      </c>
      <c r="F251" s="84" t="s">
        <v>7</v>
      </c>
      <c r="G251" s="84">
        <v>3</v>
      </c>
      <c r="H251" s="116">
        <v>3445</v>
      </c>
      <c r="I251" s="116">
        <v>326</v>
      </c>
      <c r="J251" s="116">
        <v>155</v>
      </c>
      <c r="K251" s="116">
        <v>171</v>
      </c>
      <c r="L251" s="116">
        <v>3290</v>
      </c>
      <c r="M251" s="116">
        <v>171</v>
      </c>
      <c r="N251" s="117">
        <v>5.1975683890577509E-2</v>
      </c>
    </row>
    <row r="252" spans="1:14" x14ac:dyDescent="0.2">
      <c r="A252" s="82" t="s">
        <v>109</v>
      </c>
      <c r="B252" s="83">
        <v>3300941300</v>
      </c>
      <c r="C252" s="83" t="s">
        <v>333</v>
      </c>
      <c r="D252" s="84" t="s">
        <v>88</v>
      </c>
      <c r="E252" s="83" t="s">
        <v>295</v>
      </c>
      <c r="F252" s="84" t="s">
        <v>7</v>
      </c>
      <c r="G252" s="84">
        <v>3</v>
      </c>
      <c r="H252" s="116">
        <v>6649</v>
      </c>
      <c r="I252" s="116">
        <v>463</v>
      </c>
      <c r="J252" s="116">
        <v>77</v>
      </c>
      <c r="K252" s="116">
        <v>386</v>
      </c>
      <c r="L252" s="116">
        <v>6572</v>
      </c>
      <c r="M252" s="116">
        <v>386</v>
      </c>
      <c r="N252" s="117">
        <v>5.8734023128423615E-2</v>
      </c>
    </row>
    <row r="253" spans="1:14" x14ac:dyDescent="0.2">
      <c r="A253" s="82" t="s">
        <v>243</v>
      </c>
      <c r="B253" s="83">
        <v>3301941700</v>
      </c>
      <c r="C253" s="83" t="s">
        <v>493</v>
      </c>
      <c r="D253" s="84" t="s">
        <v>60</v>
      </c>
      <c r="E253" s="83" t="s">
        <v>293</v>
      </c>
      <c r="F253" s="84" t="s">
        <v>7</v>
      </c>
      <c r="G253" s="84">
        <v>3</v>
      </c>
      <c r="H253" s="116">
        <v>679</v>
      </c>
      <c r="I253" s="116">
        <v>200</v>
      </c>
      <c r="J253" s="116">
        <v>160</v>
      </c>
      <c r="K253" s="116">
        <v>40</v>
      </c>
      <c r="L253" s="116">
        <v>519</v>
      </c>
      <c r="M253" s="116">
        <v>40</v>
      </c>
      <c r="N253" s="117">
        <v>7.7071290944123308E-2</v>
      </c>
    </row>
    <row r="254" spans="1:14" x14ac:dyDescent="0.2">
      <c r="A254" s="82" t="s">
        <v>114</v>
      </c>
      <c r="B254" s="83">
        <v>3300944260</v>
      </c>
      <c r="C254" s="83" t="s">
        <v>498</v>
      </c>
      <c r="D254" s="84" t="s">
        <v>88</v>
      </c>
      <c r="E254" s="83" t="s">
        <v>295</v>
      </c>
      <c r="F254" s="84" t="s">
        <v>7</v>
      </c>
      <c r="G254" s="84">
        <v>3</v>
      </c>
      <c r="H254" s="116">
        <v>810</v>
      </c>
      <c r="I254" s="116">
        <v>105</v>
      </c>
      <c r="J254" s="116">
        <v>70</v>
      </c>
      <c r="K254" s="116">
        <v>35</v>
      </c>
      <c r="L254" s="116">
        <v>740</v>
      </c>
      <c r="M254" s="116">
        <v>35</v>
      </c>
      <c r="N254" s="117">
        <v>4.72972972972973E-2</v>
      </c>
    </row>
    <row r="255" spans="1:14" x14ac:dyDescent="0.2">
      <c r="A255" s="82" t="s">
        <v>175</v>
      </c>
      <c r="B255" s="83">
        <v>3301352100</v>
      </c>
      <c r="C255" s="83" t="s">
        <v>375</v>
      </c>
      <c r="D255" s="84" t="s">
        <v>144</v>
      </c>
      <c r="E255" s="83" t="s">
        <v>296</v>
      </c>
      <c r="F255" s="84" t="s">
        <v>7</v>
      </c>
      <c r="G255" s="84">
        <v>3</v>
      </c>
      <c r="H255" s="116">
        <v>2303</v>
      </c>
      <c r="I255" s="116">
        <v>637</v>
      </c>
      <c r="J255" s="116">
        <v>521</v>
      </c>
      <c r="K255" s="116">
        <v>116</v>
      </c>
      <c r="L255" s="116">
        <v>1782</v>
      </c>
      <c r="M255" s="116">
        <v>116</v>
      </c>
      <c r="N255" s="117">
        <v>6.5095398428731757E-2</v>
      </c>
    </row>
    <row r="256" spans="1:14" x14ac:dyDescent="0.2">
      <c r="A256" s="82" t="s">
        <v>174</v>
      </c>
      <c r="B256" s="83">
        <v>3301350900</v>
      </c>
      <c r="C256" s="83" t="s">
        <v>517</v>
      </c>
      <c r="D256" s="84" t="s">
        <v>144</v>
      </c>
      <c r="E256" s="83" t="s">
        <v>296</v>
      </c>
      <c r="F256" s="84" t="s">
        <v>7</v>
      </c>
      <c r="G256" s="84">
        <v>3</v>
      </c>
      <c r="H256" s="116">
        <v>1559</v>
      </c>
      <c r="I256" s="116">
        <v>690</v>
      </c>
      <c r="J256" s="116">
        <v>636</v>
      </c>
      <c r="K256" s="116">
        <v>54</v>
      </c>
      <c r="L256" s="116">
        <v>923</v>
      </c>
      <c r="M256" s="116">
        <v>54</v>
      </c>
      <c r="N256" s="117">
        <v>5.8504875406283859E-2</v>
      </c>
    </row>
    <row r="257" spans="1:14" x14ac:dyDescent="0.2">
      <c r="A257" s="82" t="s">
        <v>244</v>
      </c>
      <c r="B257" s="83">
        <v>3301952580</v>
      </c>
      <c r="C257" s="83" t="s">
        <v>334</v>
      </c>
      <c r="D257" s="84" t="s">
        <v>60</v>
      </c>
      <c r="E257" s="83" t="s">
        <v>293</v>
      </c>
      <c r="F257" s="84" t="s">
        <v>7</v>
      </c>
      <c r="G257" s="84">
        <v>3</v>
      </c>
      <c r="H257" s="116">
        <v>2938</v>
      </c>
      <c r="I257" s="116">
        <v>309</v>
      </c>
      <c r="J257" s="116">
        <v>45</v>
      </c>
      <c r="K257" s="116">
        <v>264</v>
      </c>
      <c r="L257" s="116">
        <v>2893</v>
      </c>
      <c r="M257" s="116">
        <v>264</v>
      </c>
      <c r="N257" s="117">
        <v>9.125475285171103E-2</v>
      </c>
    </row>
    <row r="258" spans="1:14" x14ac:dyDescent="0.2">
      <c r="A258" s="82" t="s">
        <v>116</v>
      </c>
      <c r="B258" s="83">
        <v>3300958340</v>
      </c>
      <c r="C258" s="83" t="s">
        <v>522</v>
      </c>
      <c r="D258" s="84" t="s">
        <v>88</v>
      </c>
      <c r="E258" s="83" t="s">
        <v>295</v>
      </c>
      <c r="F258" s="84" t="s">
        <v>7</v>
      </c>
      <c r="G258" s="84">
        <v>3</v>
      </c>
      <c r="H258" s="116">
        <v>167</v>
      </c>
      <c r="I258" s="116">
        <v>35</v>
      </c>
      <c r="J258" s="116">
        <v>27</v>
      </c>
      <c r="K258" s="116">
        <v>8</v>
      </c>
      <c r="L258" s="116">
        <v>140</v>
      </c>
      <c r="M258" s="116">
        <v>8</v>
      </c>
      <c r="N258" s="117">
        <v>5.7142857142857141E-2</v>
      </c>
    </row>
    <row r="259" spans="1:14" x14ac:dyDescent="0.2">
      <c r="A259" s="82" t="s">
        <v>117</v>
      </c>
      <c r="B259" s="83">
        <v>3300958500</v>
      </c>
      <c r="C259" s="83" t="s">
        <v>523</v>
      </c>
      <c r="D259" s="84" t="s">
        <v>88</v>
      </c>
      <c r="E259" s="83" t="s">
        <v>295</v>
      </c>
      <c r="F259" s="84" t="s">
        <v>7</v>
      </c>
      <c r="G259" s="84">
        <v>3</v>
      </c>
      <c r="H259" s="116">
        <v>656</v>
      </c>
      <c r="I259" s="116">
        <v>121</v>
      </c>
      <c r="J259" s="116">
        <v>80</v>
      </c>
      <c r="K259" s="116">
        <v>41</v>
      </c>
      <c r="L259" s="116">
        <v>576</v>
      </c>
      <c r="M259" s="116">
        <v>41</v>
      </c>
      <c r="N259" s="117">
        <v>7.1180555555555552E-2</v>
      </c>
    </row>
    <row r="260" spans="1:14" x14ac:dyDescent="0.2">
      <c r="A260" s="82" t="s">
        <v>118</v>
      </c>
      <c r="B260" s="83">
        <v>3300961060</v>
      </c>
      <c r="C260" s="83" t="s">
        <v>524</v>
      </c>
      <c r="D260" s="84" t="s">
        <v>88</v>
      </c>
      <c r="E260" s="83" t="s">
        <v>295</v>
      </c>
      <c r="F260" s="84" t="s">
        <v>7</v>
      </c>
      <c r="G260" s="84">
        <v>3</v>
      </c>
      <c r="H260" s="116">
        <v>474</v>
      </c>
      <c r="I260" s="116">
        <v>140</v>
      </c>
      <c r="J260" s="116">
        <v>123</v>
      </c>
      <c r="K260" s="116">
        <v>17</v>
      </c>
      <c r="L260" s="116">
        <v>351</v>
      </c>
      <c r="M260" s="116">
        <v>17</v>
      </c>
      <c r="N260" s="117">
        <v>4.843304843304843E-2</v>
      </c>
    </row>
    <row r="261" spans="1:14" x14ac:dyDescent="0.2">
      <c r="A261" s="82" t="s">
        <v>245</v>
      </c>
      <c r="B261" s="83">
        <v>3301962340</v>
      </c>
      <c r="C261" s="83" t="s">
        <v>526</v>
      </c>
      <c r="D261" s="84" t="s">
        <v>60</v>
      </c>
      <c r="E261" s="83" t="s">
        <v>293</v>
      </c>
      <c r="F261" s="84" t="s">
        <v>7</v>
      </c>
      <c r="G261" s="84">
        <v>3</v>
      </c>
      <c r="H261" s="116">
        <v>984</v>
      </c>
      <c r="I261" s="116">
        <v>61</v>
      </c>
      <c r="J261" s="116">
        <v>27</v>
      </c>
      <c r="K261" s="116">
        <v>34</v>
      </c>
      <c r="L261" s="116">
        <v>957</v>
      </c>
      <c r="M261" s="116">
        <v>34</v>
      </c>
      <c r="N261" s="117">
        <v>3.5527690700104496E-2</v>
      </c>
    </row>
    <row r="262" spans="1:14" x14ac:dyDescent="0.2">
      <c r="A262" s="82" t="s">
        <v>246</v>
      </c>
      <c r="B262" s="83">
        <v>3301972740</v>
      </c>
      <c r="C262" s="83" t="s">
        <v>540</v>
      </c>
      <c r="D262" s="84" t="s">
        <v>60</v>
      </c>
      <c r="E262" s="83" t="s">
        <v>293</v>
      </c>
      <c r="F262" s="84" t="s">
        <v>7</v>
      </c>
      <c r="G262" s="84">
        <v>3</v>
      </c>
      <c r="H262" s="116">
        <v>702</v>
      </c>
      <c r="I262" s="116">
        <v>190</v>
      </c>
      <c r="J262" s="116">
        <v>140</v>
      </c>
      <c r="K262" s="116">
        <v>50</v>
      </c>
      <c r="L262" s="116">
        <v>562</v>
      </c>
      <c r="M262" s="116">
        <v>50</v>
      </c>
      <c r="N262" s="117">
        <v>8.8967971530249115E-2</v>
      </c>
    </row>
    <row r="263" spans="1:14" x14ac:dyDescent="0.2">
      <c r="A263" s="82" t="s">
        <v>247</v>
      </c>
      <c r="B263" s="83">
        <v>3301975060</v>
      </c>
      <c r="C263" s="83" t="s">
        <v>547</v>
      </c>
      <c r="D263" s="84" t="s">
        <v>60</v>
      </c>
      <c r="E263" s="83" t="s">
        <v>293</v>
      </c>
      <c r="F263" s="84" t="s">
        <v>7</v>
      </c>
      <c r="G263" s="84">
        <v>3</v>
      </c>
      <c r="H263" s="116">
        <v>2431</v>
      </c>
      <c r="I263" s="116">
        <v>988</v>
      </c>
      <c r="J263" s="116">
        <v>855</v>
      </c>
      <c r="K263" s="116">
        <v>133</v>
      </c>
      <c r="L263" s="116">
        <v>1576</v>
      </c>
      <c r="M263" s="116">
        <v>133</v>
      </c>
      <c r="N263" s="117">
        <v>8.439086294416244E-2</v>
      </c>
    </row>
    <row r="264" spans="1:14" x14ac:dyDescent="0.2">
      <c r="A264" s="82" t="s">
        <v>248</v>
      </c>
      <c r="B264" s="83">
        <v>3301977940</v>
      </c>
      <c r="C264" s="83" t="s">
        <v>554</v>
      </c>
      <c r="D264" s="84" t="s">
        <v>60</v>
      </c>
      <c r="E264" s="83" t="s">
        <v>293</v>
      </c>
      <c r="F264" s="84" t="s">
        <v>7</v>
      </c>
      <c r="G264" s="84">
        <v>3</v>
      </c>
      <c r="H264" s="116">
        <v>736</v>
      </c>
      <c r="I264" s="116">
        <v>135</v>
      </c>
      <c r="J264" s="116">
        <v>114</v>
      </c>
      <c r="K264" s="116">
        <v>21</v>
      </c>
      <c r="L264" s="116">
        <v>622</v>
      </c>
      <c r="M264" s="116">
        <v>21</v>
      </c>
      <c r="N264" s="117">
        <v>3.3762057877813507E-2</v>
      </c>
    </row>
    <row r="265" spans="1:14" x14ac:dyDescent="0.2">
      <c r="A265" s="82" t="s">
        <v>249</v>
      </c>
      <c r="B265" s="83">
        <v>3301978980</v>
      </c>
      <c r="C265" s="83" t="s">
        <v>556</v>
      </c>
      <c r="D265" s="84" t="s">
        <v>60</v>
      </c>
      <c r="E265" s="83" t="s">
        <v>293</v>
      </c>
      <c r="F265" s="84" t="s">
        <v>7</v>
      </c>
      <c r="G265" s="84">
        <v>3</v>
      </c>
      <c r="H265" s="116">
        <v>1093</v>
      </c>
      <c r="I265" s="116">
        <v>634</v>
      </c>
      <c r="J265" s="116">
        <v>591</v>
      </c>
      <c r="K265" s="116">
        <v>43</v>
      </c>
      <c r="L265" s="116">
        <v>502</v>
      </c>
      <c r="M265" s="116">
        <v>43</v>
      </c>
      <c r="N265" s="117">
        <v>8.565737051792828E-2</v>
      </c>
    </row>
    <row r="266" spans="1:14" x14ac:dyDescent="0.2">
      <c r="A266" s="82" t="s">
        <v>183</v>
      </c>
      <c r="B266" s="83">
        <v>3301384900</v>
      </c>
      <c r="C266" s="83" t="s">
        <v>563</v>
      </c>
      <c r="D266" s="84" t="s">
        <v>144</v>
      </c>
      <c r="E266" s="83" t="s">
        <v>296</v>
      </c>
      <c r="F266" s="84" t="s">
        <v>7</v>
      </c>
      <c r="G266" s="84">
        <v>3</v>
      </c>
      <c r="H266" s="116">
        <v>659</v>
      </c>
      <c r="I266" s="116">
        <v>95</v>
      </c>
      <c r="J266" s="116">
        <v>73</v>
      </c>
      <c r="K266" s="116">
        <v>22</v>
      </c>
      <c r="L266" s="116">
        <v>586</v>
      </c>
      <c r="M266" s="116">
        <v>22</v>
      </c>
      <c r="N266" s="117">
        <v>3.7542662116040959E-2</v>
      </c>
    </row>
    <row r="267" spans="1:14" x14ac:dyDescent="0.2">
      <c r="A267" s="92"/>
      <c r="C267" s="92"/>
      <c r="E267" s="94"/>
      <c r="F267" s="94"/>
      <c r="G267" s="94"/>
      <c r="K267" s="95"/>
      <c r="N267" s="94"/>
    </row>
    <row r="268" spans="1:14" x14ac:dyDescent="0.2">
      <c r="A268" s="227"/>
      <c r="B268" s="227"/>
      <c r="C268" s="91"/>
    </row>
    <row r="269" spans="1:14" ht="30" customHeight="1" x14ac:dyDescent="0.2">
      <c r="A269" s="227"/>
      <c r="B269" s="227"/>
      <c r="C269" s="227"/>
    </row>
  </sheetData>
  <sortState ref="A5:M263">
    <sortCondition ref="C5:C263"/>
  </sortState>
  <mergeCells count="4">
    <mergeCell ref="A268:B268"/>
    <mergeCell ref="A269:C269"/>
    <mergeCell ref="A3:C3"/>
    <mergeCell ref="A6:N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269"/>
  <sheetViews>
    <sheetView zoomScaleNormal="100" workbookViewId="0">
      <pane ySplit="8" topLeftCell="A9" activePane="bottomLeft" state="frozen"/>
      <selection pane="bottomLeft" activeCell="N145" sqref="N145"/>
    </sheetView>
  </sheetViews>
  <sheetFormatPr defaultColWidth="20.7109375" defaultRowHeight="12.75" x14ac:dyDescent="0.25"/>
  <cols>
    <col min="1" max="1" width="21.85546875" style="41" bestFit="1" customWidth="1"/>
    <col min="2" max="2" width="19.42578125" style="127" customWidth="1"/>
    <col min="3" max="3" width="20.7109375" style="92" customWidth="1"/>
    <col min="4" max="4" width="12.28515625" style="121" customWidth="1"/>
    <col min="5" max="5" width="10.140625" style="92" customWidth="1"/>
    <col min="6" max="6" width="9.7109375" style="92" customWidth="1"/>
    <col min="7" max="7" width="18.140625" style="122" customWidth="1"/>
    <col min="8" max="8" width="23.5703125" style="122" bestFit="1" customWidth="1"/>
    <col min="9" max="9" width="23.5703125" style="123" bestFit="1" customWidth="1"/>
    <col min="10" max="10" width="20.7109375" style="122" customWidth="1"/>
    <col min="11" max="11" width="23.85546875" style="122" hidden="1" customWidth="1"/>
    <col min="12" max="12" width="23.85546875" style="123" hidden="1" customWidth="1"/>
    <col min="13" max="13" width="22.140625" style="122" hidden="1" customWidth="1"/>
    <col min="14" max="16384" width="20.7109375" style="92"/>
  </cols>
  <sheetData>
    <row r="1" spans="1:13" x14ac:dyDescent="0.25">
      <c r="A1" s="40" t="s">
        <v>593</v>
      </c>
      <c r="B1" s="101"/>
      <c r="C1" s="99"/>
    </row>
    <row r="2" spans="1:13" x14ac:dyDescent="0.25">
      <c r="A2" s="40" t="s">
        <v>609</v>
      </c>
      <c r="B2" s="101"/>
      <c r="C2" s="99"/>
    </row>
    <row r="3" spans="1:13" x14ac:dyDescent="0.25">
      <c r="A3" s="40" t="s">
        <v>276</v>
      </c>
      <c r="B3" s="40"/>
      <c r="C3" s="90"/>
      <c r="D3" s="124"/>
    </row>
    <row r="4" spans="1:13" x14ac:dyDescent="0.25">
      <c r="A4" s="227" t="s">
        <v>610</v>
      </c>
      <c r="B4" s="227"/>
      <c r="C4" s="227"/>
    </row>
    <row r="5" spans="1:13" x14ac:dyDescent="0.25">
      <c r="A5" s="90"/>
      <c r="B5" s="90"/>
      <c r="C5" s="90"/>
    </row>
    <row r="6" spans="1:13" ht="13.5" thickBot="1" x14ac:dyDescent="0.3">
      <c r="A6" s="90"/>
      <c r="B6" s="90"/>
      <c r="C6" s="90"/>
    </row>
    <row r="7" spans="1:13" ht="13.5" thickBot="1" x14ac:dyDescent="0.3">
      <c r="A7" s="229" t="s">
        <v>583</v>
      </c>
      <c r="B7" s="230"/>
      <c r="C7" s="230"/>
      <c r="D7" s="230"/>
      <c r="E7" s="230"/>
      <c r="F7" s="230"/>
      <c r="G7" s="230"/>
      <c r="H7" s="230"/>
      <c r="I7" s="230"/>
      <c r="J7" s="231"/>
    </row>
    <row r="8" spans="1:13" s="96" customFormat="1" ht="58.5" customHeight="1" thickBot="1" x14ac:dyDescent="0.3">
      <c r="A8" s="151" t="s">
        <v>251</v>
      </c>
      <c r="B8" s="152" t="s">
        <v>277</v>
      </c>
      <c r="C8" s="153" t="s">
        <v>290</v>
      </c>
      <c r="D8" s="154" t="s">
        <v>292</v>
      </c>
      <c r="E8" s="153" t="s">
        <v>253</v>
      </c>
      <c r="F8" s="153" t="s">
        <v>274</v>
      </c>
      <c r="G8" s="155" t="s">
        <v>306</v>
      </c>
      <c r="H8" s="155" t="s">
        <v>276</v>
      </c>
      <c r="I8" s="156" t="s">
        <v>305</v>
      </c>
      <c r="J8" s="155" t="s">
        <v>275</v>
      </c>
      <c r="K8" s="125" t="s">
        <v>278</v>
      </c>
      <c r="L8" s="126" t="s">
        <v>304</v>
      </c>
      <c r="M8" s="125" t="s">
        <v>303</v>
      </c>
    </row>
    <row r="9" spans="1:13" ht="13.5" thickTop="1" x14ac:dyDescent="0.25">
      <c r="A9" s="145" t="s">
        <v>235</v>
      </c>
      <c r="B9" s="146" t="s">
        <v>413</v>
      </c>
      <c r="C9" s="147" t="s">
        <v>60</v>
      </c>
      <c r="D9" s="148" t="s">
        <v>293</v>
      </c>
      <c r="E9" s="147" t="s">
        <v>7</v>
      </c>
      <c r="F9" s="147">
        <v>3</v>
      </c>
      <c r="G9" s="149">
        <v>380</v>
      </c>
      <c r="H9" s="149">
        <v>339</v>
      </c>
      <c r="I9" s="150">
        <v>89.2</v>
      </c>
      <c r="J9" s="149">
        <v>778</v>
      </c>
      <c r="K9" s="122">
        <v>41</v>
      </c>
      <c r="L9" s="123">
        <v>10.8</v>
      </c>
      <c r="M9" s="122">
        <v>113</v>
      </c>
    </row>
    <row r="10" spans="1:13" x14ac:dyDescent="0.25">
      <c r="A10" s="47" t="s">
        <v>26</v>
      </c>
      <c r="B10" s="69" t="s">
        <v>414</v>
      </c>
      <c r="C10" s="84" t="s">
        <v>69</v>
      </c>
      <c r="D10" s="85" t="s">
        <v>294</v>
      </c>
      <c r="E10" s="84" t="s">
        <v>5</v>
      </c>
      <c r="F10" s="84">
        <v>1</v>
      </c>
      <c r="G10" s="128">
        <v>318</v>
      </c>
      <c r="H10" s="128">
        <v>253</v>
      </c>
      <c r="I10" s="129">
        <v>79.599999999999994</v>
      </c>
      <c r="J10" s="128">
        <v>586</v>
      </c>
      <c r="K10" s="122">
        <v>65</v>
      </c>
      <c r="L10" s="123">
        <v>20.399999999999999</v>
      </c>
      <c r="M10" s="122">
        <v>149</v>
      </c>
    </row>
    <row r="11" spans="1:13" x14ac:dyDescent="0.25">
      <c r="A11" s="47" t="s">
        <v>89</v>
      </c>
      <c r="B11" s="69" t="s">
        <v>415</v>
      </c>
      <c r="C11" s="84" t="s">
        <v>88</v>
      </c>
      <c r="D11" s="85" t="s">
        <v>295</v>
      </c>
      <c r="E11" s="84" t="s">
        <v>6</v>
      </c>
      <c r="F11" s="84">
        <v>2</v>
      </c>
      <c r="G11" s="128">
        <v>634</v>
      </c>
      <c r="H11" s="128">
        <v>549</v>
      </c>
      <c r="I11" s="129">
        <v>86.6</v>
      </c>
      <c r="J11" s="128">
        <v>1419</v>
      </c>
      <c r="K11" s="122">
        <v>85</v>
      </c>
      <c r="L11" s="123">
        <v>13.4</v>
      </c>
      <c r="M11" s="122">
        <v>194</v>
      </c>
    </row>
    <row r="12" spans="1:13" x14ac:dyDescent="0.25">
      <c r="A12" s="47" t="s">
        <v>157</v>
      </c>
      <c r="B12" s="69" t="s">
        <v>371</v>
      </c>
      <c r="C12" s="84" t="s">
        <v>144</v>
      </c>
      <c r="D12" s="85" t="s">
        <v>296</v>
      </c>
      <c r="E12" s="84" t="s">
        <v>9</v>
      </c>
      <c r="F12" s="84">
        <v>5</v>
      </c>
      <c r="G12" s="128">
        <v>1756</v>
      </c>
      <c r="H12" s="128">
        <v>1324</v>
      </c>
      <c r="I12" s="129">
        <v>75.400000000000006</v>
      </c>
      <c r="J12" s="128">
        <v>3442</v>
      </c>
      <c r="K12" s="122">
        <v>432</v>
      </c>
      <c r="L12" s="123">
        <v>24.6</v>
      </c>
      <c r="M12" s="122">
        <v>857</v>
      </c>
    </row>
    <row r="13" spans="1:13" x14ac:dyDescent="0.25">
      <c r="A13" s="47" t="s">
        <v>44</v>
      </c>
      <c r="B13" s="69" t="s">
        <v>340</v>
      </c>
      <c r="C13" s="84" t="s">
        <v>43</v>
      </c>
      <c r="D13" s="85" t="s">
        <v>297</v>
      </c>
      <c r="E13" s="84" t="s">
        <v>4</v>
      </c>
      <c r="F13" s="84">
        <v>4</v>
      </c>
      <c r="G13" s="128">
        <v>809</v>
      </c>
      <c r="H13" s="128">
        <v>622</v>
      </c>
      <c r="I13" s="129">
        <v>76.900000000000006</v>
      </c>
      <c r="J13" s="128">
        <v>1544</v>
      </c>
      <c r="K13" s="122">
        <v>187</v>
      </c>
      <c r="L13" s="123">
        <v>23.1</v>
      </c>
      <c r="M13" s="122">
        <v>393</v>
      </c>
    </row>
    <row r="14" spans="1:13" x14ac:dyDescent="0.25">
      <c r="A14" s="47" t="s">
        <v>15</v>
      </c>
      <c r="B14" s="69" t="s">
        <v>329</v>
      </c>
      <c r="C14" s="84" t="s">
        <v>14</v>
      </c>
      <c r="D14" s="85" t="s">
        <v>298</v>
      </c>
      <c r="E14" s="84" t="s">
        <v>6</v>
      </c>
      <c r="F14" s="84">
        <v>2</v>
      </c>
      <c r="G14" s="128">
        <v>2145</v>
      </c>
      <c r="H14" s="128">
        <v>1786</v>
      </c>
      <c r="I14" s="129">
        <v>83.3</v>
      </c>
      <c r="J14" s="128">
        <v>4453</v>
      </c>
      <c r="K14" s="122">
        <v>359</v>
      </c>
      <c r="L14" s="123">
        <v>16.7</v>
      </c>
      <c r="M14" s="122">
        <v>797</v>
      </c>
    </row>
    <row r="15" spans="1:13" x14ac:dyDescent="0.25">
      <c r="A15" s="47" t="s">
        <v>127</v>
      </c>
      <c r="B15" s="69" t="s">
        <v>412</v>
      </c>
      <c r="C15" s="84" t="s">
        <v>126</v>
      </c>
      <c r="D15" s="85" t="s">
        <v>299</v>
      </c>
      <c r="E15" s="84" t="s">
        <v>10</v>
      </c>
      <c r="F15" s="84">
        <v>7</v>
      </c>
      <c r="G15" s="128">
        <v>4063</v>
      </c>
      <c r="H15" s="128">
        <v>3689</v>
      </c>
      <c r="I15" s="129">
        <v>90.8</v>
      </c>
      <c r="J15" s="128">
        <v>10283</v>
      </c>
      <c r="K15" s="122">
        <v>374</v>
      </c>
      <c r="L15" s="123">
        <v>9.1999999999999993</v>
      </c>
      <c r="M15" s="122">
        <v>918</v>
      </c>
    </row>
    <row r="16" spans="1:13" x14ac:dyDescent="0.25">
      <c r="A16" s="47" t="s">
        <v>158</v>
      </c>
      <c r="B16" s="69" t="s">
        <v>416</v>
      </c>
      <c r="C16" s="84" t="s">
        <v>144</v>
      </c>
      <c r="D16" s="85" t="s">
        <v>296</v>
      </c>
      <c r="E16" s="84" t="s">
        <v>6</v>
      </c>
      <c r="F16" s="84">
        <v>2</v>
      </c>
      <c r="G16" s="128">
        <v>890</v>
      </c>
      <c r="H16" s="128">
        <v>755</v>
      </c>
      <c r="I16" s="129">
        <v>84.8</v>
      </c>
      <c r="J16" s="128">
        <v>1904</v>
      </c>
      <c r="K16" s="122">
        <v>135</v>
      </c>
      <c r="L16" s="123">
        <v>15.2</v>
      </c>
      <c r="M16" s="122">
        <v>298</v>
      </c>
    </row>
    <row r="17" spans="1:13" x14ac:dyDescent="0.25">
      <c r="A17" s="47" t="s">
        <v>128</v>
      </c>
      <c r="B17" s="69" t="s">
        <v>363</v>
      </c>
      <c r="C17" s="84" t="s">
        <v>126</v>
      </c>
      <c r="D17" s="85" t="s">
        <v>299</v>
      </c>
      <c r="E17" s="84" t="s">
        <v>4</v>
      </c>
      <c r="F17" s="84">
        <v>4</v>
      </c>
      <c r="G17" s="128">
        <v>1055</v>
      </c>
      <c r="H17" s="128">
        <v>772</v>
      </c>
      <c r="I17" s="129">
        <v>73.2</v>
      </c>
      <c r="J17" s="128">
        <v>2010</v>
      </c>
      <c r="K17" s="122">
        <v>283</v>
      </c>
      <c r="L17" s="123">
        <v>26.8</v>
      </c>
      <c r="M17" s="122">
        <v>605</v>
      </c>
    </row>
    <row r="18" spans="1:13" x14ac:dyDescent="0.25">
      <c r="A18" s="47" t="s">
        <v>90</v>
      </c>
      <c r="B18" s="69" t="s">
        <v>391</v>
      </c>
      <c r="C18" s="84" t="s">
        <v>88</v>
      </c>
      <c r="D18" s="85" t="s">
        <v>295</v>
      </c>
      <c r="E18" s="84" t="s">
        <v>6</v>
      </c>
      <c r="F18" s="84">
        <v>2</v>
      </c>
      <c r="G18" s="128">
        <v>980</v>
      </c>
      <c r="H18" s="128">
        <v>563</v>
      </c>
      <c r="I18" s="129">
        <v>57.4</v>
      </c>
      <c r="J18" s="128">
        <v>1311</v>
      </c>
      <c r="K18" s="122">
        <v>417</v>
      </c>
      <c r="L18" s="123">
        <v>42.6</v>
      </c>
      <c r="M18" s="122">
        <v>765</v>
      </c>
    </row>
    <row r="19" spans="1:13" x14ac:dyDescent="0.25">
      <c r="A19" s="47" t="s">
        <v>185</v>
      </c>
      <c r="B19" s="69" t="s">
        <v>328</v>
      </c>
      <c r="C19" s="84" t="s">
        <v>184</v>
      </c>
      <c r="D19" s="85" t="s">
        <v>300</v>
      </c>
      <c r="E19" s="84" t="s">
        <v>3</v>
      </c>
      <c r="F19" s="84">
        <v>8</v>
      </c>
      <c r="G19" s="128">
        <v>2666</v>
      </c>
      <c r="H19" s="128">
        <v>2342</v>
      </c>
      <c r="I19" s="129">
        <v>87.8</v>
      </c>
      <c r="J19" s="128">
        <v>6218</v>
      </c>
      <c r="K19" s="122">
        <v>324</v>
      </c>
      <c r="L19" s="123">
        <v>12.2</v>
      </c>
      <c r="M19" s="122">
        <v>533</v>
      </c>
    </row>
    <row r="20" spans="1:13" x14ac:dyDescent="0.25">
      <c r="A20" s="47" t="s">
        <v>279</v>
      </c>
      <c r="B20" s="69" t="s">
        <v>417</v>
      </c>
      <c r="C20" s="84" t="s">
        <v>67</v>
      </c>
      <c r="D20" s="85" t="s">
        <v>301</v>
      </c>
      <c r="E20" s="84" t="s">
        <v>5</v>
      </c>
      <c r="F20" s="84">
        <v>1</v>
      </c>
      <c r="G20" s="128">
        <v>0</v>
      </c>
      <c r="H20" s="128">
        <v>0</v>
      </c>
      <c r="I20" s="129">
        <v>0</v>
      </c>
      <c r="J20" s="128">
        <v>0</v>
      </c>
      <c r="K20" s="122">
        <v>0</v>
      </c>
      <c r="L20" s="123">
        <v>0</v>
      </c>
      <c r="M20" s="122">
        <v>0</v>
      </c>
    </row>
    <row r="21" spans="1:13" x14ac:dyDescent="0.25">
      <c r="A21" s="47" t="s">
        <v>186</v>
      </c>
      <c r="B21" s="69" t="s">
        <v>418</v>
      </c>
      <c r="C21" s="84" t="s">
        <v>184</v>
      </c>
      <c r="D21" s="85" t="s">
        <v>300</v>
      </c>
      <c r="E21" s="84" t="s">
        <v>8</v>
      </c>
      <c r="F21" s="84">
        <v>6</v>
      </c>
      <c r="G21" s="128">
        <v>1765</v>
      </c>
      <c r="H21" s="128">
        <v>1620</v>
      </c>
      <c r="I21" s="129">
        <v>91.8</v>
      </c>
      <c r="J21" s="128">
        <v>4612</v>
      </c>
      <c r="K21" s="122">
        <v>145</v>
      </c>
      <c r="L21" s="123">
        <v>8.1999999999999993</v>
      </c>
      <c r="M21" s="122">
        <v>339</v>
      </c>
    </row>
    <row r="22" spans="1:13" x14ac:dyDescent="0.25">
      <c r="A22" s="47" t="s">
        <v>16</v>
      </c>
      <c r="B22" s="69" t="s">
        <v>419</v>
      </c>
      <c r="C22" s="84" t="s">
        <v>14</v>
      </c>
      <c r="D22" s="85" t="s">
        <v>298</v>
      </c>
      <c r="E22" s="84" t="s">
        <v>6</v>
      </c>
      <c r="F22" s="84">
        <v>2</v>
      </c>
      <c r="G22" s="128">
        <v>1727</v>
      </c>
      <c r="H22" s="128">
        <v>1555</v>
      </c>
      <c r="I22" s="129">
        <v>90</v>
      </c>
      <c r="J22" s="128">
        <v>4146</v>
      </c>
      <c r="K22" s="122">
        <v>172</v>
      </c>
      <c r="L22" s="123">
        <v>10</v>
      </c>
      <c r="M22" s="122">
        <v>447</v>
      </c>
    </row>
    <row r="23" spans="1:13" x14ac:dyDescent="0.25">
      <c r="A23" s="47" t="s">
        <v>223</v>
      </c>
      <c r="B23" s="69" t="s">
        <v>420</v>
      </c>
      <c r="C23" s="84" t="s">
        <v>222</v>
      </c>
      <c r="D23" s="85" t="s">
        <v>302</v>
      </c>
      <c r="E23" s="84" t="s">
        <v>11</v>
      </c>
      <c r="F23" s="84">
        <v>9</v>
      </c>
      <c r="G23" s="128">
        <v>3229</v>
      </c>
      <c r="H23" s="128">
        <v>2813</v>
      </c>
      <c r="I23" s="129">
        <v>87.1</v>
      </c>
      <c r="J23" s="128">
        <v>7637</v>
      </c>
      <c r="K23" s="122">
        <v>416</v>
      </c>
      <c r="L23" s="123">
        <v>12.9</v>
      </c>
      <c r="M23" s="122">
        <v>939</v>
      </c>
    </row>
    <row r="24" spans="1:13" x14ac:dyDescent="0.25">
      <c r="A24" s="47" t="s">
        <v>27</v>
      </c>
      <c r="B24" s="69" t="s">
        <v>421</v>
      </c>
      <c r="C24" s="84" t="s">
        <v>69</v>
      </c>
      <c r="D24" s="85" t="s">
        <v>294</v>
      </c>
      <c r="E24" s="84" t="s">
        <v>5</v>
      </c>
      <c r="F24" s="84">
        <v>1</v>
      </c>
      <c r="G24" s="128">
        <v>1307</v>
      </c>
      <c r="H24" s="128">
        <v>997</v>
      </c>
      <c r="I24" s="129">
        <v>76.3</v>
      </c>
      <c r="J24" s="128">
        <v>2137</v>
      </c>
      <c r="K24" s="122">
        <v>310</v>
      </c>
      <c r="L24" s="123">
        <v>23.7</v>
      </c>
      <c r="M24" s="122">
        <v>651</v>
      </c>
    </row>
    <row r="25" spans="1:13" x14ac:dyDescent="0.25">
      <c r="A25" s="47" t="s">
        <v>91</v>
      </c>
      <c r="B25" s="69" t="s">
        <v>422</v>
      </c>
      <c r="C25" s="84" t="s">
        <v>88</v>
      </c>
      <c r="D25" s="85" t="s">
        <v>295</v>
      </c>
      <c r="E25" s="84" t="s">
        <v>5</v>
      </c>
      <c r="F25" s="84">
        <v>1</v>
      </c>
      <c r="G25" s="128">
        <v>434</v>
      </c>
      <c r="H25" s="128">
        <v>367</v>
      </c>
      <c r="I25" s="129">
        <v>84.6</v>
      </c>
      <c r="J25" s="128">
        <v>919</v>
      </c>
      <c r="K25" s="122">
        <v>67</v>
      </c>
      <c r="L25" s="123">
        <v>15.4</v>
      </c>
      <c r="M25" s="122">
        <v>158</v>
      </c>
    </row>
    <row r="26" spans="1:13" x14ac:dyDescent="0.25">
      <c r="A26" s="47" t="s">
        <v>256</v>
      </c>
      <c r="B26" s="69" t="s">
        <v>423</v>
      </c>
      <c r="C26" s="84" t="s">
        <v>67</v>
      </c>
      <c r="D26" s="85" t="s">
        <v>301</v>
      </c>
      <c r="E26" s="84" t="s">
        <v>5</v>
      </c>
      <c r="F26" s="84">
        <v>1</v>
      </c>
      <c r="G26" s="128">
        <v>0</v>
      </c>
      <c r="H26" s="128">
        <v>0</v>
      </c>
      <c r="I26" s="129">
        <v>0</v>
      </c>
      <c r="J26" s="128">
        <v>0</v>
      </c>
      <c r="K26" s="122">
        <v>0</v>
      </c>
      <c r="L26" s="123">
        <v>0</v>
      </c>
      <c r="M26" s="122">
        <v>0</v>
      </c>
    </row>
    <row r="27" spans="1:13" x14ac:dyDescent="0.25">
      <c r="A27" s="47" t="s">
        <v>257</v>
      </c>
      <c r="B27" s="69" t="s">
        <v>424</v>
      </c>
      <c r="C27" s="84" t="s">
        <v>67</v>
      </c>
      <c r="D27" s="85" t="s">
        <v>301</v>
      </c>
      <c r="E27" s="84" t="s">
        <v>5</v>
      </c>
      <c r="F27" s="84">
        <v>1</v>
      </c>
      <c r="G27" s="128">
        <v>0</v>
      </c>
      <c r="H27" s="128">
        <v>0</v>
      </c>
      <c r="I27" s="129">
        <v>0</v>
      </c>
      <c r="J27" s="128">
        <v>0</v>
      </c>
      <c r="K27" s="122">
        <v>0</v>
      </c>
      <c r="L27" s="123">
        <v>0</v>
      </c>
      <c r="M27" s="122">
        <v>0</v>
      </c>
    </row>
    <row r="28" spans="1:13" x14ac:dyDescent="0.25">
      <c r="A28" s="47" t="s">
        <v>129</v>
      </c>
      <c r="B28" s="69" t="s">
        <v>392</v>
      </c>
      <c r="C28" s="84" t="s">
        <v>126</v>
      </c>
      <c r="D28" s="85" t="s">
        <v>299</v>
      </c>
      <c r="E28" s="84" t="s">
        <v>8</v>
      </c>
      <c r="F28" s="84">
        <v>6</v>
      </c>
      <c r="G28" s="128">
        <v>7364</v>
      </c>
      <c r="H28" s="128">
        <v>6374</v>
      </c>
      <c r="I28" s="129">
        <v>86.6</v>
      </c>
      <c r="J28" s="128">
        <v>18673</v>
      </c>
      <c r="K28" s="122">
        <v>990</v>
      </c>
      <c r="L28" s="123">
        <v>13.4</v>
      </c>
      <c r="M28" s="122">
        <v>2048</v>
      </c>
    </row>
    <row r="29" spans="1:13" x14ac:dyDescent="0.25">
      <c r="A29" s="47" t="s">
        <v>17</v>
      </c>
      <c r="B29" s="69" t="s">
        <v>390</v>
      </c>
      <c r="C29" s="84" t="s">
        <v>14</v>
      </c>
      <c r="D29" s="85" t="s">
        <v>298</v>
      </c>
      <c r="E29" s="84" t="s">
        <v>6</v>
      </c>
      <c r="F29" s="84">
        <v>2</v>
      </c>
      <c r="G29" s="128">
        <v>2941</v>
      </c>
      <c r="H29" s="128">
        <v>2265</v>
      </c>
      <c r="I29" s="129">
        <v>77</v>
      </c>
      <c r="J29" s="128">
        <v>5736</v>
      </c>
      <c r="K29" s="122">
        <v>676</v>
      </c>
      <c r="L29" s="123">
        <v>23</v>
      </c>
      <c r="M29" s="122">
        <v>1618</v>
      </c>
    </row>
    <row r="30" spans="1:13" x14ac:dyDescent="0.25">
      <c r="A30" s="47" t="s">
        <v>130</v>
      </c>
      <c r="B30" s="69" t="s">
        <v>425</v>
      </c>
      <c r="C30" s="84" t="s">
        <v>126</v>
      </c>
      <c r="D30" s="85" t="s">
        <v>299</v>
      </c>
      <c r="E30" s="84" t="s">
        <v>4</v>
      </c>
      <c r="F30" s="84">
        <v>4</v>
      </c>
      <c r="G30" s="128">
        <v>564</v>
      </c>
      <c r="H30" s="128">
        <v>428</v>
      </c>
      <c r="I30" s="129">
        <v>75.900000000000006</v>
      </c>
      <c r="J30" s="128">
        <v>1162</v>
      </c>
      <c r="K30" s="122">
        <v>136</v>
      </c>
      <c r="L30" s="123">
        <v>24.1</v>
      </c>
      <c r="M30" s="122">
        <v>314</v>
      </c>
    </row>
    <row r="31" spans="1:13" x14ac:dyDescent="0.25">
      <c r="A31" s="47" t="s">
        <v>92</v>
      </c>
      <c r="B31" s="69" t="s">
        <v>426</v>
      </c>
      <c r="C31" s="84" t="s">
        <v>88</v>
      </c>
      <c r="D31" s="85" t="s">
        <v>295</v>
      </c>
      <c r="E31" s="84" t="s">
        <v>5</v>
      </c>
      <c r="F31" s="84">
        <v>1</v>
      </c>
      <c r="G31" s="128">
        <v>106</v>
      </c>
      <c r="H31" s="128">
        <v>92</v>
      </c>
      <c r="I31" s="129">
        <v>86.8</v>
      </c>
      <c r="J31" s="128">
        <v>217</v>
      </c>
      <c r="K31" s="122">
        <v>14</v>
      </c>
      <c r="L31" s="123">
        <v>13.2</v>
      </c>
      <c r="M31" s="122">
        <v>36</v>
      </c>
    </row>
    <row r="32" spans="1:13" x14ac:dyDescent="0.25">
      <c r="A32" s="47" t="s">
        <v>68</v>
      </c>
      <c r="B32" s="69" t="s">
        <v>352</v>
      </c>
      <c r="C32" s="84" t="s">
        <v>67</v>
      </c>
      <c r="D32" s="85" t="s">
        <v>301</v>
      </c>
      <c r="E32" s="84" t="s">
        <v>5</v>
      </c>
      <c r="F32" s="84">
        <v>1</v>
      </c>
      <c r="G32" s="128">
        <v>4178</v>
      </c>
      <c r="H32" s="128">
        <v>2543</v>
      </c>
      <c r="I32" s="129">
        <v>60.9</v>
      </c>
      <c r="J32" s="128">
        <v>5871</v>
      </c>
      <c r="K32" s="122">
        <v>1635</v>
      </c>
      <c r="L32" s="123">
        <v>39.1</v>
      </c>
      <c r="M32" s="122">
        <v>3225</v>
      </c>
    </row>
    <row r="33" spans="1:13" x14ac:dyDescent="0.25">
      <c r="A33" s="47" t="s">
        <v>93</v>
      </c>
      <c r="B33" s="69" t="s">
        <v>351</v>
      </c>
      <c r="C33" s="84" t="s">
        <v>88</v>
      </c>
      <c r="D33" s="85" t="s">
        <v>295</v>
      </c>
      <c r="E33" s="84" t="s">
        <v>5</v>
      </c>
      <c r="F33" s="84">
        <v>1</v>
      </c>
      <c r="G33" s="128">
        <v>1103</v>
      </c>
      <c r="H33" s="128">
        <v>777</v>
      </c>
      <c r="I33" s="129">
        <v>70.400000000000006</v>
      </c>
      <c r="J33" s="128">
        <v>1841</v>
      </c>
      <c r="K33" s="122">
        <v>326</v>
      </c>
      <c r="L33" s="123">
        <v>29.6</v>
      </c>
      <c r="M33" s="122">
        <v>658</v>
      </c>
    </row>
    <row r="34" spans="1:13" x14ac:dyDescent="0.25">
      <c r="A34" s="47" t="s">
        <v>159</v>
      </c>
      <c r="B34" s="69" t="s">
        <v>367</v>
      </c>
      <c r="C34" s="84" t="s">
        <v>144</v>
      </c>
      <c r="D34" s="85" t="s">
        <v>296</v>
      </c>
      <c r="E34" s="84" t="s">
        <v>9</v>
      </c>
      <c r="F34" s="84">
        <v>5</v>
      </c>
      <c r="G34" s="128">
        <v>1369</v>
      </c>
      <c r="H34" s="128">
        <v>1000</v>
      </c>
      <c r="I34" s="129">
        <v>73</v>
      </c>
      <c r="J34" s="128">
        <v>2662</v>
      </c>
      <c r="K34" s="122">
        <v>369</v>
      </c>
      <c r="L34" s="123">
        <v>27</v>
      </c>
      <c r="M34" s="122">
        <v>767</v>
      </c>
    </row>
    <row r="35" spans="1:13" x14ac:dyDescent="0.25">
      <c r="A35" s="47" t="s">
        <v>160</v>
      </c>
      <c r="B35" s="69" t="s">
        <v>365</v>
      </c>
      <c r="C35" s="84" t="s">
        <v>144</v>
      </c>
      <c r="D35" s="85" t="s">
        <v>296</v>
      </c>
      <c r="E35" s="84" t="s">
        <v>9</v>
      </c>
      <c r="F35" s="84">
        <v>5</v>
      </c>
      <c r="G35" s="128">
        <v>2706</v>
      </c>
      <c r="H35" s="128">
        <v>2414</v>
      </c>
      <c r="I35" s="129">
        <v>89.2</v>
      </c>
      <c r="J35" s="128">
        <v>6936</v>
      </c>
      <c r="K35" s="122">
        <v>292</v>
      </c>
      <c r="L35" s="123">
        <v>10.8</v>
      </c>
      <c r="M35" s="122">
        <v>583</v>
      </c>
    </row>
    <row r="36" spans="1:13" x14ac:dyDescent="0.25">
      <c r="A36" s="47" t="s">
        <v>161</v>
      </c>
      <c r="B36" s="69" t="s">
        <v>427</v>
      </c>
      <c r="C36" s="84" t="s">
        <v>144</v>
      </c>
      <c r="D36" s="85" t="s">
        <v>296</v>
      </c>
      <c r="E36" s="84" t="s">
        <v>9</v>
      </c>
      <c r="F36" s="84">
        <v>5</v>
      </c>
      <c r="G36" s="128">
        <v>667</v>
      </c>
      <c r="H36" s="128">
        <v>545</v>
      </c>
      <c r="I36" s="129">
        <v>81.7</v>
      </c>
      <c r="J36" s="128">
        <v>1348</v>
      </c>
      <c r="K36" s="122">
        <v>122</v>
      </c>
      <c r="L36" s="123">
        <v>18.3</v>
      </c>
      <c r="M36" s="122">
        <v>302</v>
      </c>
    </row>
    <row r="37" spans="1:13" x14ac:dyDescent="0.25">
      <c r="A37" s="47" t="s">
        <v>187</v>
      </c>
      <c r="B37" s="69" t="s">
        <v>428</v>
      </c>
      <c r="C37" s="84" t="s">
        <v>184</v>
      </c>
      <c r="D37" s="85" t="s">
        <v>300</v>
      </c>
      <c r="E37" s="84" t="s">
        <v>3</v>
      </c>
      <c r="F37" s="84">
        <v>8</v>
      </c>
      <c r="G37" s="128">
        <v>1319</v>
      </c>
      <c r="H37" s="128">
        <v>1193</v>
      </c>
      <c r="I37" s="129">
        <v>90.4</v>
      </c>
      <c r="J37" s="128">
        <v>3694</v>
      </c>
      <c r="K37" s="122">
        <v>126</v>
      </c>
      <c r="L37" s="123">
        <v>9.6</v>
      </c>
      <c r="M37" s="122">
        <v>285</v>
      </c>
    </row>
    <row r="38" spans="1:13" x14ac:dyDescent="0.25">
      <c r="A38" s="47" t="s">
        <v>94</v>
      </c>
      <c r="B38" s="69" t="s">
        <v>429</v>
      </c>
      <c r="C38" s="84" t="s">
        <v>88</v>
      </c>
      <c r="D38" s="85" t="s">
        <v>295</v>
      </c>
      <c r="E38" s="84" t="s">
        <v>6</v>
      </c>
      <c r="F38" s="84">
        <v>2</v>
      </c>
      <c r="G38" s="128">
        <v>471</v>
      </c>
      <c r="H38" s="128">
        <v>404</v>
      </c>
      <c r="I38" s="129">
        <v>85.8</v>
      </c>
      <c r="J38" s="128">
        <v>934</v>
      </c>
      <c r="K38" s="122">
        <v>67</v>
      </c>
      <c r="L38" s="123">
        <v>14.2</v>
      </c>
      <c r="M38" s="122">
        <v>149</v>
      </c>
    </row>
    <row r="39" spans="1:13" x14ac:dyDescent="0.25">
      <c r="A39" s="47" t="s">
        <v>95</v>
      </c>
      <c r="B39" s="69" t="s">
        <v>389</v>
      </c>
      <c r="C39" s="84" t="s">
        <v>88</v>
      </c>
      <c r="D39" s="85" t="s">
        <v>295</v>
      </c>
      <c r="E39" s="84" t="s">
        <v>6</v>
      </c>
      <c r="F39" s="84">
        <v>2</v>
      </c>
      <c r="G39" s="128">
        <v>1283</v>
      </c>
      <c r="H39" s="128">
        <v>869</v>
      </c>
      <c r="I39" s="129">
        <v>67.7</v>
      </c>
      <c r="J39" s="128">
        <v>2090</v>
      </c>
      <c r="K39" s="122">
        <v>414</v>
      </c>
      <c r="L39" s="123">
        <v>32.299999999999997</v>
      </c>
      <c r="M39" s="122">
        <v>941</v>
      </c>
    </row>
    <row r="40" spans="1:13" x14ac:dyDescent="0.25">
      <c r="A40" s="47" t="s">
        <v>28</v>
      </c>
      <c r="B40" s="69" t="s">
        <v>430</v>
      </c>
      <c r="C40" s="84" t="s">
        <v>69</v>
      </c>
      <c r="D40" s="85" t="s">
        <v>294</v>
      </c>
      <c r="E40" s="84" t="s">
        <v>11</v>
      </c>
      <c r="F40" s="84">
        <v>9</v>
      </c>
      <c r="G40" s="128">
        <v>292</v>
      </c>
      <c r="H40" s="128">
        <v>269</v>
      </c>
      <c r="I40" s="129">
        <v>92.1</v>
      </c>
      <c r="J40" s="128">
        <v>655</v>
      </c>
      <c r="K40" s="122">
        <v>23</v>
      </c>
      <c r="L40" s="123">
        <v>7.9</v>
      </c>
      <c r="M40" s="122">
        <v>57</v>
      </c>
    </row>
    <row r="41" spans="1:13" x14ac:dyDescent="0.25">
      <c r="A41" s="47" t="s">
        <v>131</v>
      </c>
      <c r="B41" s="69" t="s">
        <v>431</v>
      </c>
      <c r="C41" s="84" t="s">
        <v>126</v>
      </c>
      <c r="D41" s="85" t="s">
        <v>299</v>
      </c>
      <c r="E41" s="84" t="s">
        <v>10</v>
      </c>
      <c r="F41" s="84">
        <v>7</v>
      </c>
      <c r="G41" s="128">
        <v>1631</v>
      </c>
      <c r="H41" s="128">
        <v>1505</v>
      </c>
      <c r="I41" s="129">
        <v>92.3</v>
      </c>
      <c r="J41" s="128">
        <v>4668</v>
      </c>
      <c r="K41" s="122">
        <v>126</v>
      </c>
      <c r="L41" s="123">
        <v>7.7</v>
      </c>
      <c r="M41" s="122">
        <v>323</v>
      </c>
    </row>
    <row r="42" spans="1:13" x14ac:dyDescent="0.25">
      <c r="A42" s="47" t="s">
        <v>258</v>
      </c>
      <c r="B42" s="69" t="s">
        <v>432</v>
      </c>
      <c r="C42" s="84" t="s">
        <v>67</v>
      </c>
      <c r="D42" s="85" t="s">
        <v>301</v>
      </c>
      <c r="E42" s="84" t="s">
        <v>5</v>
      </c>
      <c r="F42" s="84">
        <v>1</v>
      </c>
      <c r="G42" s="128">
        <v>4</v>
      </c>
      <c r="H42" s="128">
        <v>4</v>
      </c>
      <c r="I42" s="129">
        <v>100</v>
      </c>
      <c r="J42" s="128">
        <v>8</v>
      </c>
      <c r="K42" s="122">
        <v>0</v>
      </c>
      <c r="L42" s="123">
        <v>0</v>
      </c>
      <c r="M42" s="122">
        <v>0</v>
      </c>
    </row>
    <row r="43" spans="1:13" x14ac:dyDescent="0.25">
      <c r="A43" s="47" t="s">
        <v>96</v>
      </c>
      <c r="B43" s="69" t="s">
        <v>388</v>
      </c>
      <c r="C43" s="84" t="s">
        <v>88</v>
      </c>
      <c r="D43" s="85" t="s">
        <v>295</v>
      </c>
      <c r="E43" s="84" t="s">
        <v>5</v>
      </c>
      <c r="F43" s="84">
        <v>1</v>
      </c>
      <c r="G43" s="128">
        <v>1407</v>
      </c>
      <c r="H43" s="128">
        <v>1122</v>
      </c>
      <c r="I43" s="129">
        <v>79.7</v>
      </c>
      <c r="J43" s="128">
        <v>2743</v>
      </c>
      <c r="K43" s="122">
        <v>285</v>
      </c>
      <c r="L43" s="123">
        <v>20.3</v>
      </c>
      <c r="M43" s="122">
        <v>587</v>
      </c>
    </row>
    <row r="44" spans="1:13" x14ac:dyDescent="0.25">
      <c r="A44" s="47" t="s">
        <v>97</v>
      </c>
      <c r="B44" s="69" t="s">
        <v>338</v>
      </c>
      <c r="C44" s="84" t="s">
        <v>88</v>
      </c>
      <c r="D44" s="85" t="s">
        <v>295</v>
      </c>
      <c r="E44" s="84" t="s">
        <v>7</v>
      </c>
      <c r="F44" s="84">
        <v>3</v>
      </c>
      <c r="G44" s="128">
        <v>1588</v>
      </c>
      <c r="H44" s="128">
        <v>1232</v>
      </c>
      <c r="I44" s="129">
        <v>77.599999999999994</v>
      </c>
      <c r="J44" s="128">
        <v>3052</v>
      </c>
      <c r="K44" s="122">
        <v>356</v>
      </c>
      <c r="L44" s="123">
        <v>22.4</v>
      </c>
      <c r="M44" s="122">
        <v>798</v>
      </c>
    </row>
    <row r="45" spans="1:13" x14ac:dyDescent="0.25">
      <c r="A45" s="47" t="s">
        <v>188</v>
      </c>
      <c r="B45" s="69" t="s">
        <v>433</v>
      </c>
      <c r="C45" s="84" t="s">
        <v>184</v>
      </c>
      <c r="D45" s="85" t="s">
        <v>300</v>
      </c>
      <c r="E45" s="84" t="s">
        <v>8</v>
      </c>
      <c r="F45" s="84">
        <v>6</v>
      </c>
      <c r="G45" s="128">
        <v>1450</v>
      </c>
      <c r="H45" s="128">
        <v>1339</v>
      </c>
      <c r="I45" s="129">
        <v>92.3</v>
      </c>
      <c r="J45" s="128">
        <v>3644</v>
      </c>
      <c r="K45" s="122">
        <v>111</v>
      </c>
      <c r="L45" s="123">
        <v>7.7</v>
      </c>
      <c r="M45" s="122">
        <v>265</v>
      </c>
    </row>
    <row r="46" spans="1:13" x14ac:dyDescent="0.25">
      <c r="A46" s="47" t="s">
        <v>162</v>
      </c>
      <c r="B46" s="69" t="s">
        <v>387</v>
      </c>
      <c r="C46" s="84" t="s">
        <v>144</v>
      </c>
      <c r="D46" s="85" t="s">
        <v>296</v>
      </c>
      <c r="E46" s="84" t="s">
        <v>9</v>
      </c>
      <c r="F46" s="84">
        <v>5</v>
      </c>
      <c r="G46" s="128">
        <v>913</v>
      </c>
      <c r="H46" s="128">
        <v>824</v>
      </c>
      <c r="I46" s="129">
        <v>90.3</v>
      </c>
      <c r="J46" s="128">
        <v>2144</v>
      </c>
      <c r="K46" s="122">
        <v>89</v>
      </c>
      <c r="L46" s="123">
        <v>9.6999999999999993</v>
      </c>
      <c r="M46" s="122">
        <v>196</v>
      </c>
    </row>
    <row r="47" spans="1:13" x14ac:dyDescent="0.25">
      <c r="A47" s="47" t="s">
        <v>69</v>
      </c>
      <c r="B47" s="69" t="s">
        <v>434</v>
      </c>
      <c r="C47" s="84" t="s">
        <v>67</v>
      </c>
      <c r="D47" s="85" t="s">
        <v>301</v>
      </c>
      <c r="E47" s="84" t="s">
        <v>5</v>
      </c>
      <c r="F47" s="84">
        <v>1</v>
      </c>
      <c r="G47" s="128">
        <v>309</v>
      </c>
      <c r="H47" s="128">
        <v>235</v>
      </c>
      <c r="I47" s="129">
        <v>76.099999999999994</v>
      </c>
      <c r="J47" s="128">
        <v>536</v>
      </c>
      <c r="K47" s="122">
        <v>74</v>
      </c>
      <c r="L47" s="123">
        <v>23.9</v>
      </c>
      <c r="M47" s="122">
        <v>154</v>
      </c>
    </row>
    <row r="48" spans="1:13" x14ac:dyDescent="0.25">
      <c r="A48" s="47" t="s">
        <v>18</v>
      </c>
      <c r="B48" s="69" t="s">
        <v>435</v>
      </c>
      <c r="C48" s="84" t="s">
        <v>14</v>
      </c>
      <c r="D48" s="85" t="s">
        <v>298</v>
      </c>
      <c r="E48" s="84" t="s">
        <v>6</v>
      </c>
      <c r="F48" s="84">
        <v>2</v>
      </c>
      <c r="G48" s="128">
        <v>472</v>
      </c>
      <c r="H48" s="128">
        <v>407</v>
      </c>
      <c r="I48" s="129">
        <v>86.2</v>
      </c>
      <c r="J48" s="128">
        <v>923</v>
      </c>
      <c r="K48" s="122">
        <v>65</v>
      </c>
      <c r="L48" s="123">
        <v>13.8</v>
      </c>
      <c r="M48" s="122">
        <v>159</v>
      </c>
    </row>
    <row r="49" spans="1:13" x14ac:dyDescent="0.25">
      <c r="A49" s="47" t="s">
        <v>259</v>
      </c>
      <c r="B49" s="69" t="s">
        <v>436</v>
      </c>
      <c r="C49" s="84" t="s">
        <v>67</v>
      </c>
      <c r="D49" s="85" t="s">
        <v>301</v>
      </c>
      <c r="E49" s="84" t="s">
        <v>5</v>
      </c>
      <c r="F49" s="84">
        <v>1</v>
      </c>
      <c r="G49" s="128">
        <v>0</v>
      </c>
      <c r="H49" s="128">
        <v>0</v>
      </c>
      <c r="I49" s="129">
        <v>0</v>
      </c>
      <c r="J49" s="128">
        <v>0</v>
      </c>
      <c r="K49" s="122">
        <v>0</v>
      </c>
      <c r="L49" s="123">
        <v>0</v>
      </c>
      <c r="M49" s="122">
        <v>0</v>
      </c>
    </row>
    <row r="50" spans="1:13" x14ac:dyDescent="0.25">
      <c r="A50" s="47" t="s">
        <v>236</v>
      </c>
      <c r="B50" s="69" t="s">
        <v>339</v>
      </c>
      <c r="C50" s="84" t="s">
        <v>60</v>
      </c>
      <c r="D50" s="85" t="s">
        <v>293</v>
      </c>
      <c r="E50" s="84" t="s">
        <v>7</v>
      </c>
      <c r="F50" s="84">
        <v>3</v>
      </c>
      <c r="G50" s="128">
        <v>2117</v>
      </c>
      <c r="H50" s="128">
        <v>1621</v>
      </c>
      <c r="I50" s="129">
        <v>76.599999999999994</v>
      </c>
      <c r="J50" s="128">
        <v>4028</v>
      </c>
      <c r="K50" s="122">
        <v>496</v>
      </c>
      <c r="L50" s="123">
        <v>23.4</v>
      </c>
      <c r="M50" s="122">
        <v>1004</v>
      </c>
    </row>
    <row r="51" spans="1:13" x14ac:dyDescent="0.25">
      <c r="A51" s="47" t="s">
        <v>29</v>
      </c>
      <c r="B51" s="69" t="s">
        <v>437</v>
      </c>
      <c r="C51" s="84" t="s">
        <v>69</v>
      </c>
      <c r="D51" s="85" t="s">
        <v>294</v>
      </c>
      <c r="E51" s="84" t="s">
        <v>5</v>
      </c>
      <c r="F51" s="84">
        <v>1</v>
      </c>
      <c r="G51" s="128">
        <v>139</v>
      </c>
      <c r="H51" s="128">
        <v>126</v>
      </c>
      <c r="I51" s="129">
        <v>90.6</v>
      </c>
      <c r="J51" s="128">
        <v>304</v>
      </c>
      <c r="K51" s="122">
        <v>13</v>
      </c>
      <c r="L51" s="123">
        <v>9.4</v>
      </c>
      <c r="M51" s="122">
        <v>33</v>
      </c>
    </row>
    <row r="52" spans="1:13" x14ac:dyDescent="0.25">
      <c r="A52" s="47" t="s">
        <v>189</v>
      </c>
      <c r="B52" s="69" t="s">
        <v>438</v>
      </c>
      <c r="C52" s="84" t="s">
        <v>184</v>
      </c>
      <c r="D52" s="85" t="s">
        <v>300</v>
      </c>
      <c r="E52" s="84" t="s">
        <v>8</v>
      </c>
      <c r="F52" s="84">
        <v>6</v>
      </c>
      <c r="G52" s="128">
        <v>1534</v>
      </c>
      <c r="H52" s="128">
        <v>1422</v>
      </c>
      <c r="I52" s="129">
        <v>92.7</v>
      </c>
      <c r="J52" s="128">
        <v>4350</v>
      </c>
      <c r="K52" s="122">
        <v>112</v>
      </c>
      <c r="L52" s="123">
        <v>7.3</v>
      </c>
      <c r="M52" s="122">
        <v>311</v>
      </c>
    </row>
    <row r="53" spans="1:13" x14ac:dyDescent="0.25">
      <c r="A53" s="47" t="s">
        <v>45</v>
      </c>
      <c r="B53" s="69" t="s">
        <v>439</v>
      </c>
      <c r="C53" s="84" t="s">
        <v>43</v>
      </c>
      <c r="D53" s="85" t="s">
        <v>297</v>
      </c>
      <c r="E53" s="84" t="s">
        <v>4</v>
      </c>
      <c r="F53" s="84">
        <v>4</v>
      </c>
      <c r="G53" s="128">
        <v>1459</v>
      </c>
      <c r="H53" s="128">
        <v>1254</v>
      </c>
      <c r="I53" s="129">
        <v>85.9</v>
      </c>
      <c r="J53" s="128">
        <v>3172</v>
      </c>
      <c r="K53" s="122">
        <v>205</v>
      </c>
      <c r="L53" s="123">
        <v>14.1</v>
      </c>
      <c r="M53" s="122">
        <v>432</v>
      </c>
    </row>
    <row r="54" spans="1:13" x14ac:dyDescent="0.25">
      <c r="A54" s="47" t="s">
        <v>163</v>
      </c>
      <c r="B54" s="69" t="s">
        <v>440</v>
      </c>
      <c r="C54" s="84" t="s">
        <v>144</v>
      </c>
      <c r="D54" s="85" t="s">
        <v>296</v>
      </c>
      <c r="E54" s="84" t="s">
        <v>9</v>
      </c>
      <c r="F54" s="84">
        <v>5</v>
      </c>
      <c r="G54" s="128">
        <v>918</v>
      </c>
      <c r="H54" s="128">
        <v>793</v>
      </c>
      <c r="I54" s="129">
        <v>86.4</v>
      </c>
      <c r="J54" s="128">
        <v>2223</v>
      </c>
      <c r="K54" s="122">
        <v>125</v>
      </c>
      <c r="L54" s="123">
        <v>13.6</v>
      </c>
      <c r="M54" s="122">
        <v>293</v>
      </c>
    </row>
    <row r="55" spans="1:13" x14ac:dyDescent="0.25">
      <c r="A55" s="47" t="s">
        <v>237</v>
      </c>
      <c r="B55" s="69" t="s">
        <v>337</v>
      </c>
      <c r="C55" s="84" t="s">
        <v>60</v>
      </c>
      <c r="D55" s="85" t="s">
        <v>293</v>
      </c>
      <c r="E55" s="84" t="s">
        <v>7</v>
      </c>
      <c r="F55" s="84">
        <v>3</v>
      </c>
      <c r="G55" s="128">
        <v>5697</v>
      </c>
      <c r="H55" s="128">
        <v>3264</v>
      </c>
      <c r="I55" s="129">
        <v>57.3</v>
      </c>
      <c r="J55" s="128">
        <v>8013</v>
      </c>
      <c r="K55" s="122">
        <v>2433</v>
      </c>
      <c r="L55" s="123">
        <v>42.7</v>
      </c>
      <c r="M55" s="122">
        <v>5162</v>
      </c>
    </row>
    <row r="56" spans="1:13" x14ac:dyDescent="0.25">
      <c r="A56" s="47" t="s">
        <v>70</v>
      </c>
      <c r="B56" s="69" t="s">
        <v>441</v>
      </c>
      <c r="C56" s="84" t="s">
        <v>67</v>
      </c>
      <c r="D56" s="85" t="s">
        <v>301</v>
      </c>
      <c r="E56" s="84" t="s">
        <v>5</v>
      </c>
      <c r="F56" s="84">
        <v>1</v>
      </c>
      <c r="G56" s="128">
        <v>127</v>
      </c>
      <c r="H56" s="128">
        <v>115</v>
      </c>
      <c r="I56" s="129">
        <v>90.6</v>
      </c>
      <c r="J56" s="128">
        <v>243</v>
      </c>
      <c r="K56" s="122">
        <v>12</v>
      </c>
      <c r="L56" s="123">
        <v>9.4</v>
      </c>
      <c r="M56" s="122">
        <v>22</v>
      </c>
    </row>
    <row r="57" spans="1:13" x14ac:dyDescent="0.25">
      <c r="A57" s="47" t="s">
        <v>71</v>
      </c>
      <c r="B57" s="69" t="s">
        <v>350</v>
      </c>
      <c r="C57" s="84" t="s">
        <v>67</v>
      </c>
      <c r="D57" s="85" t="s">
        <v>301</v>
      </c>
      <c r="E57" s="84" t="s">
        <v>5</v>
      </c>
      <c r="F57" s="84">
        <v>1</v>
      </c>
      <c r="G57" s="128">
        <v>1073</v>
      </c>
      <c r="H57" s="128">
        <v>690</v>
      </c>
      <c r="I57" s="129">
        <v>64.3</v>
      </c>
      <c r="J57" s="128">
        <v>1589</v>
      </c>
      <c r="K57" s="122">
        <v>383</v>
      </c>
      <c r="L57" s="123">
        <v>35.700000000000003</v>
      </c>
      <c r="M57" s="122">
        <v>709</v>
      </c>
    </row>
    <row r="58" spans="1:13" x14ac:dyDescent="0.25">
      <c r="A58" s="47" t="s">
        <v>72</v>
      </c>
      <c r="B58" s="69" t="s">
        <v>442</v>
      </c>
      <c r="C58" s="84" t="s">
        <v>67</v>
      </c>
      <c r="D58" s="85" t="s">
        <v>301</v>
      </c>
      <c r="E58" s="84" t="s">
        <v>5</v>
      </c>
      <c r="F58" s="84">
        <v>1</v>
      </c>
      <c r="G58" s="128">
        <v>327</v>
      </c>
      <c r="H58" s="128">
        <v>277</v>
      </c>
      <c r="I58" s="129">
        <v>84.7</v>
      </c>
      <c r="J58" s="128">
        <v>623</v>
      </c>
      <c r="K58" s="122">
        <v>50</v>
      </c>
      <c r="L58" s="123">
        <v>15.3</v>
      </c>
      <c r="M58" s="122">
        <v>124</v>
      </c>
    </row>
    <row r="59" spans="1:13" x14ac:dyDescent="0.25">
      <c r="A59" s="47" t="s">
        <v>164</v>
      </c>
      <c r="B59" s="69" t="s">
        <v>366</v>
      </c>
      <c r="C59" s="84" t="s">
        <v>144</v>
      </c>
      <c r="D59" s="85" t="s">
        <v>296</v>
      </c>
      <c r="E59" s="84" t="s">
        <v>9</v>
      </c>
      <c r="F59" s="84">
        <v>5</v>
      </c>
      <c r="G59" s="128">
        <v>17592</v>
      </c>
      <c r="H59" s="128">
        <v>9367</v>
      </c>
      <c r="I59" s="129">
        <v>53.2</v>
      </c>
      <c r="J59" s="128">
        <v>23394</v>
      </c>
      <c r="K59" s="122">
        <v>8225</v>
      </c>
      <c r="L59" s="123">
        <v>46.8</v>
      </c>
      <c r="M59" s="122">
        <v>16398</v>
      </c>
    </row>
    <row r="60" spans="1:13" x14ac:dyDescent="0.25">
      <c r="A60" s="47" t="s">
        <v>30</v>
      </c>
      <c r="B60" s="69" t="s">
        <v>319</v>
      </c>
      <c r="C60" s="84" t="s">
        <v>69</v>
      </c>
      <c r="D60" s="85" t="s">
        <v>294</v>
      </c>
      <c r="E60" s="84" t="s">
        <v>5</v>
      </c>
      <c r="F60" s="84">
        <v>1</v>
      </c>
      <c r="G60" s="128">
        <v>4479</v>
      </c>
      <c r="H60" s="128">
        <v>3053</v>
      </c>
      <c r="I60" s="129">
        <v>68.2</v>
      </c>
      <c r="J60" s="128">
        <v>7069</v>
      </c>
      <c r="K60" s="122">
        <v>1426</v>
      </c>
      <c r="L60" s="123">
        <v>31.8</v>
      </c>
      <c r="M60" s="122">
        <v>2884</v>
      </c>
    </row>
    <row r="61" spans="1:13" x14ac:dyDescent="0.25">
      <c r="A61" s="47" t="s">
        <v>238</v>
      </c>
      <c r="B61" s="69" t="s">
        <v>443</v>
      </c>
      <c r="C61" s="84" t="s">
        <v>60</v>
      </c>
      <c r="D61" s="85" t="s">
        <v>293</v>
      </c>
      <c r="E61" s="84" t="s">
        <v>7</v>
      </c>
      <c r="F61" s="84">
        <v>3</v>
      </c>
      <c r="G61" s="128">
        <v>687</v>
      </c>
      <c r="H61" s="128">
        <v>581</v>
      </c>
      <c r="I61" s="129">
        <v>84.6</v>
      </c>
      <c r="J61" s="128">
        <v>1400</v>
      </c>
      <c r="K61" s="122">
        <v>106</v>
      </c>
      <c r="L61" s="123">
        <v>15.4</v>
      </c>
      <c r="M61" s="122">
        <v>240</v>
      </c>
    </row>
    <row r="62" spans="1:13" x14ac:dyDescent="0.25">
      <c r="A62" s="47" t="s">
        <v>260</v>
      </c>
      <c r="B62" s="69" t="s">
        <v>444</v>
      </c>
      <c r="C62" s="84" t="s">
        <v>67</v>
      </c>
      <c r="D62" s="85" t="s">
        <v>301</v>
      </c>
      <c r="E62" s="84" t="s">
        <v>5</v>
      </c>
      <c r="F62" s="84">
        <v>1</v>
      </c>
      <c r="G62" s="128">
        <v>0</v>
      </c>
      <c r="H62" s="128">
        <v>0</v>
      </c>
      <c r="I62" s="129">
        <v>0</v>
      </c>
      <c r="J62" s="128">
        <v>0</v>
      </c>
      <c r="K62" s="122">
        <v>0</v>
      </c>
      <c r="L62" s="123">
        <v>0</v>
      </c>
      <c r="M62" s="122">
        <v>0</v>
      </c>
    </row>
    <row r="63" spans="1:13" x14ac:dyDescent="0.25">
      <c r="A63" s="47" t="s">
        <v>239</v>
      </c>
      <c r="B63" s="69" t="s">
        <v>445</v>
      </c>
      <c r="C63" s="84" t="s">
        <v>60</v>
      </c>
      <c r="D63" s="85" t="s">
        <v>293</v>
      </c>
      <c r="E63" s="84" t="s">
        <v>7</v>
      </c>
      <c r="F63" s="84">
        <v>3</v>
      </c>
      <c r="G63" s="128">
        <v>324</v>
      </c>
      <c r="H63" s="128">
        <v>272</v>
      </c>
      <c r="I63" s="129">
        <v>84</v>
      </c>
      <c r="J63" s="128">
        <v>641</v>
      </c>
      <c r="K63" s="122">
        <v>52</v>
      </c>
      <c r="L63" s="123">
        <v>16</v>
      </c>
      <c r="M63" s="122">
        <v>123</v>
      </c>
    </row>
    <row r="64" spans="1:13" x14ac:dyDescent="0.25">
      <c r="A64" s="47" t="s">
        <v>261</v>
      </c>
      <c r="B64" s="69" t="s">
        <v>446</v>
      </c>
      <c r="C64" s="84" t="s">
        <v>67</v>
      </c>
      <c r="D64" s="85" t="s">
        <v>301</v>
      </c>
      <c r="E64" s="84" t="s">
        <v>5</v>
      </c>
      <c r="F64" s="84">
        <v>1</v>
      </c>
      <c r="G64" s="128">
        <v>0</v>
      </c>
      <c r="H64" s="128">
        <v>0</v>
      </c>
      <c r="I64" s="129">
        <v>0</v>
      </c>
      <c r="J64" s="128">
        <v>0</v>
      </c>
      <c r="K64" s="122">
        <v>0</v>
      </c>
      <c r="L64" s="123">
        <v>0</v>
      </c>
      <c r="M64" s="122">
        <v>0</v>
      </c>
    </row>
    <row r="65" spans="1:13" x14ac:dyDescent="0.25">
      <c r="A65" s="47" t="s">
        <v>73</v>
      </c>
      <c r="B65" s="69" t="s">
        <v>447</v>
      </c>
      <c r="C65" s="84" t="s">
        <v>67</v>
      </c>
      <c r="D65" s="85" t="s">
        <v>301</v>
      </c>
      <c r="E65" s="84" t="s">
        <v>5</v>
      </c>
      <c r="F65" s="84">
        <v>1</v>
      </c>
      <c r="G65" s="128">
        <v>429</v>
      </c>
      <c r="H65" s="128">
        <v>373</v>
      </c>
      <c r="I65" s="129">
        <v>86.9</v>
      </c>
      <c r="J65" s="128">
        <v>856</v>
      </c>
      <c r="K65" s="122">
        <v>56</v>
      </c>
      <c r="L65" s="123">
        <v>13.1</v>
      </c>
      <c r="M65" s="122">
        <v>123</v>
      </c>
    </row>
    <row r="66" spans="1:13" x14ac:dyDescent="0.25">
      <c r="A66" s="47" t="s">
        <v>165</v>
      </c>
      <c r="B66" s="69" t="s">
        <v>448</v>
      </c>
      <c r="C66" s="84" t="s">
        <v>144</v>
      </c>
      <c r="D66" s="85" t="s">
        <v>296</v>
      </c>
      <c r="E66" s="84" t="s">
        <v>6</v>
      </c>
      <c r="F66" s="84">
        <v>2</v>
      </c>
      <c r="G66" s="128">
        <v>490</v>
      </c>
      <c r="H66" s="128">
        <v>417</v>
      </c>
      <c r="I66" s="129">
        <v>85.1</v>
      </c>
      <c r="J66" s="128">
        <v>993</v>
      </c>
      <c r="K66" s="122">
        <v>73</v>
      </c>
      <c r="L66" s="123">
        <v>14.9</v>
      </c>
      <c r="M66" s="122">
        <v>171</v>
      </c>
    </row>
    <row r="67" spans="1:13" x14ac:dyDescent="0.25">
      <c r="A67" s="47" t="s">
        <v>190</v>
      </c>
      <c r="B67" s="69" t="s">
        <v>449</v>
      </c>
      <c r="C67" s="84" t="s">
        <v>184</v>
      </c>
      <c r="D67" s="85" t="s">
        <v>300</v>
      </c>
      <c r="E67" s="84" t="s">
        <v>3</v>
      </c>
      <c r="F67" s="84">
        <v>8</v>
      </c>
      <c r="G67" s="128">
        <v>1569</v>
      </c>
      <c r="H67" s="128">
        <v>1413</v>
      </c>
      <c r="I67" s="129">
        <v>90.1</v>
      </c>
      <c r="J67" s="128">
        <v>4011</v>
      </c>
      <c r="K67" s="122">
        <v>156</v>
      </c>
      <c r="L67" s="123">
        <v>9.9</v>
      </c>
      <c r="M67" s="122">
        <v>373</v>
      </c>
    </row>
    <row r="68" spans="1:13" x14ac:dyDescent="0.25">
      <c r="A68" s="47" t="s">
        <v>191</v>
      </c>
      <c r="B68" s="69" t="s">
        <v>411</v>
      </c>
      <c r="C68" s="84" t="s">
        <v>184</v>
      </c>
      <c r="D68" s="85" t="s">
        <v>300</v>
      </c>
      <c r="E68" s="84" t="s">
        <v>8</v>
      </c>
      <c r="F68" s="84">
        <v>6</v>
      </c>
      <c r="G68" s="128">
        <v>1537</v>
      </c>
      <c r="H68" s="128">
        <v>1344</v>
      </c>
      <c r="I68" s="129">
        <v>87.4</v>
      </c>
      <c r="J68" s="128">
        <v>3852</v>
      </c>
      <c r="K68" s="122">
        <v>193</v>
      </c>
      <c r="L68" s="123">
        <v>12.6</v>
      </c>
      <c r="M68" s="122">
        <v>428</v>
      </c>
    </row>
    <row r="69" spans="1:13" x14ac:dyDescent="0.25">
      <c r="A69" s="47" t="s">
        <v>132</v>
      </c>
      <c r="B69" s="69" t="s">
        <v>450</v>
      </c>
      <c r="C69" s="84" t="s">
        <v>126</v>
      </c>
      <c r="D69" s="85" t="s">
        <v>299</v>
      </c>
      <c r="E69" s="84" t="s">
        <v>9</v>
      </c>
      <c r="F69" s="84">
        <v>5</v>
      </c>
      <c r="G69" s="128">
        <v>740</v>
      </c>
      <c r="H69" s="128">
        <v>670</v>
      </c>
      <c r="I69" s="129">
        <v>90.5</v>
      </c>
      <c r="J69" s="128">
        <v>1635</v>
      </c>
      <c r="K69" s="122">
        <v>70</v>
      </c>
      <c r="L69" s="123">
        <v>9.5</v>
      </c>
      <c r="M69" s="122">
        <v>207</v>
      </c>
    </row>
    <row r="70" spans="1:13" x14ac:dyDescent="0.25">
      <c r="A70" s="47" t="s">
        <v>192</v>
      </c>
      <c r="B70" s="69" t="s">
        <v>410</v>
      </c>
      <c r="C70" s="84" t="s">
        <v>184</v>
      </c>
      <c r="D70" s="85" t="s">
        <v>300</v>
      </c>
      <c r="E70" s="84" t="s">
        <v>8</v>
      </c>
      <c r="F70" s="84">
        <v>6</v>
      </c>
      <c r="G70" s="128">
        <v>12537</v>
      </c>
      <c r="H70" s="128">
        <v>8362</v>
      </c>
      <c r="I70" s="129">
        <v>66.7</v>
      </c>
      <c r="J70" s="128">
        <v>23925</v>
      </c>
      <c r="K70" s="122">
        <v>4175</v>
      </c>
      <c r="L70" s="123">
        <v>33.299999999999997</v>
      </c>
      <c r="M70" s="122">
        <v>8982</v>
      </c>
    </row>
    <row r="71" spans="1:13" x14ac:dyDescent="0.25">
      <c r="A71" s="47" t="s">
        <v>280</v>
      </c>
      <c r="B71" s="69" t="s">
        <v>451</v>
      </c>
      <c r="C71" s="84" t="s">
        <v>67</v>
      </c>
      <c r="D71" s="85" t="s">
        <v>301</v>
      </c>
      <c r="E71" s="84" t="s">
        <v>5</v>
      </c>
      <c r="F71" s="84">
        <v>1</v>
      </c>
      <c r="G71" s="128">
        <v>1</v>
      </c>
      <c r="H71" s="128">
        <v>1</v>
      </c>
      <c r="I71" s="129">
        <v>100</v>
      </c>
      <c r="J71" s="128">
        <v>1</v>
      </c>
      <c r="K71" s="122">
        <v>0</v>
      </c>
      <c r="L71" s="123">
        <v>0</v>
      </c>
      <c r="M71" s="122">
        <v>0</v>
      </c>
    </row>
    <row r="72" spans="1:13" x14ac:dyDescent="0.25">
      <c r="A72" s="47" t="s">
        <v>262</v>
      </c>
      <c r="B72" s="69" t="s">
        <v>452</v>
      </c>
      <c r="C72" s="84" t="s">
        <v>67</v>
      </c>
      <c r="D72" s="85" t="s">
        <v>301</v>
      </c>
      <c r="E72" s="84" t="s">
        <v>5</v>
      </c>
      <c r="F72" s="84">
        <v>1</v>
      </c>
      <c r="G72" s="128">
        <v>7</v>
      </c>
      <c r="H72" s="128">
        <v>1</v>
      </c>
      <c r="I72" s="129">
        <v>14.3</v>
      </c>
      <c r="J72" s="128">
        <v>1</v>
      </c>
      <c r="K72" s="122">
        <v>6</v>
      </c>
      <c r="L72" s="123">
        <v>85.7</v>
      </c>
      <c r="M72" s="122">
        <v>11</v>
      </c>
    </row>
    <row r="73" spans="1:13" x14ac:dyDescent="0.25">
      <c r="A73" s="47" t="s">
        <v>98</v>
      </c>
      <c r="B73" s="69" t="s">
        <v>453</v>
      </c>
      <c r="C73" s="84" t="s">
        <v>88</v>
      </c>
      <c r="D73" s="85" t="s">
        <v>295</v>
      </c>
      <c r="E73" s="84" t="s">
        <v>7</v>
      </c>
      <c r="F73" s="84">
        <v>3</v>
      </c>
      <c r="G73" s="128">
        <v>148</v>
      </c>
      <c r="H73" s="128">
        <v>131</v>
      </c>
      <c r="I73" s="129">
        <v>88.5</v>
      </c>
      <c r="J73" s="128">
        <v>308</v>
      </c>
      <c r="K73" s="122">
        <v>17</v>
      </c>
      <c r="L73" s="123">
        <v>11.5</v>
      </c>
      <c r="M73" s="122">
        <v>47</v>
      </c>
    </row>
    <row r="74" spans="1:13" x14ac:dyDescent="0.25">
      <c r="A74" s="47" t="s">
        <v>224</v>
      </c>
      <c r="B74" s="69" t="s">
        <v>327</v>
      </c>
      <c r="C74" s="84" t="s">
        <v>222</v>
      </c>
      <c r="D74" s="85" t="s">
        <v>302</v>
      </c>
      <c r="E74" s="84" t="s">
        <v>11</v>
      </c>
      <c r="F74" s="84">
        <v>9</v>
      </c>
      <c r="G74" s="128">
        <v>12827</v>
      </c>
      <c r="H74" s="128">
        <v>6790</v>
      </c>
      <c r="I74" s="129">
        <v>52.9</v>
      </c>
      <c r="J74" s="128">
        <v>16828</v>
      </c>
      <c r="K74" s="122">
        <v>6037</v>
      </c>
      <c r="L74" s="123">
        <v>47.1</v>
      </c>
      <c r="M74" s="122">
        <v>12263</v>
      </c>
    </row>
    <row r="75" spans="1:13" x14ac:dyDescent="0.25">
      <c r="A75" s="47" t="s">
        <v>46</v>
      </c>
      <c r="B75" s="69" t="s">
        <v>454</v>
      </c>
      <c r="C75" s="84" t="s">
        <v>43</v>
      </c>
      <c r="D75" s="85" t="s">
        <v>297</v>
      </c>
      <c r="E75" s="84" t="s">
        <v>4</v>
      </c>
      <c r="F75" s="84">
        <v>4</v>
      </c>
      <c r="G75" s="128">
        <v>620</v>
      </c>
      <c r="H75" s="128">
        <v>501</v>
      </c>
      <c r="I75" s="129">
        <v>80.8</v>
      </c>
      <c r="J75" s="128">
        <v>1229</v>
      </c>
      <c r="K75" s="122">
        <v>119</v>
      </c>
      <c r="L75" s="123">
        <v>19.2</v>
      </c>
      <c r="M75" s="122">
        <v>296</v>
      </c>
    </row>
    <row r="76" spans="1:13" x14ac:dyDescent="0.25">
      <c r="A76" s="47" t="s">
        <v>74</v>
      </c>
      <c r="B76" s="69" t="s">
        <v>455</v>
      </c>
      <c r="C76" s="84" t="s">
        <v>67</v>
      </c>
      <c r="D76" s="85" t="s">
        <v>301</v>
      </c>
      <c r="E76" s="84" t="s">
        <v>5</v>
      </c>
      <c r="F76" s="84">
        <v>1</v>
      </c>
      <c r="G76" s="128">
        <v>129</v>
      </c>
      <c r="H76" s="128">
        <v>117</v>
      </c>
      <c r="I76" s="129">
        <v>90.7</v>
      </c>
      <c r="J76" s="128">
        <v>283</v>
      </c>
      <c r="K76" s="122">
        <v>12</v>
      </c>
      <c r="L76" s="123">
        <v>9.3000000000000007</v>
      </c>
      <c r="M76" s="122">
        <v>21</v>
      </c>
    </row>
    <row r="77" spans="1:13" x14ac:dyDescent="0.25">
      <c r="A77" s="47" t="s">
        <v>166</v>
      </c>
      <c r="B77" s="69" t="s">
        <v>456</v>
      </c>
      <c r="C77" s="84" t="s">
        <v>144</v>
      </c>
      <c r="D77" s="85" t="s">
        <v>296</v>
      </c>
      <c r="E77" s="84" t="s">
        <v>9</v>
      </c>
      <c r="F77" s="84">
        <v>5</v>
      </c>
      <c r="G77" s="128">
        <v>1015</v>
      </c>
      <c r="H77" s="128">
        <v>907</v>
      </c>
      <c r="I77" s="129">
        <v>89.4</v>
      </c>
      <c r="J77" s="128">
        <v>2497</v>
      </c>
      <c r="K77" s="122">
        <v>108</v>
      </c>
      <c r="L77" s="123">
        <v>10.6</v>
      </c>
      <c r="M77" s="122">
        <v>261</v>
      </c>
    </row>
    <row r="78" spans="1:13" x14ac:dyDescent="0.25">
      <c r="A78" s="47" t="s">
        <v>225</v>
      </c>
      <c r="B78" s="69" t="s">
        <v>326</v>
      </c>
      <c r="C78" s="84" t="s">
        <v>222</v>
      </c>
      <c r="D78" s="85" t="s">
        <v>302</v>
      </c>
      <c r="E78" s="84" t="s">
        <v>11</v>
      </c>
      <c r="F78" s="84">
        <v>9</v>
      </c>
      <c r="G78" s="128">
        <v>2960</v>
      </c>
      <c r="H78" s="128">
        <v>1713</v>
      </c>
      <c r="I78" s="129">
        <v>57.9</v>
      </c>
      <c r="J78" s="128">
        <v>4568</v>
      </c>
      <c r="K78" s="122">
        <v>1247</v>
      </c>
      <c r="L78" s="123">
        <v>42.1</v>
      </c>
      <c r="M78" s="122">
        <v>2804</v>
      </c>
    </row>
    <row r="79" spans="1:13" x14ac:dyDescent="0.25">
      <c r="A79" s="47" t="s">
        <v>193</v>
      </c>
      <c r="B79" s="69" t="s">
        <v>457</v>
      </c>
      <c r="C79" s="84" t="s">
        <v>184</v>
      </c>
      <c r="D79" s="85" t="s">
        <v>300</v>
      </c>
      <c r="E79" s="84" t="s">
        <v>3</v>
      </c>
      <c r="F79" s="84">
        <v>8</v>
      </c>
      <c r="G79" s="128">
        <v>862</v>
      </c>
      <c r="H79" s="128">
        <v>798</v>
      </c>
      <c r="I79" s="129">
        <v>92.6</v>
      </c>
      <c r="J79" s="128">
        <v>2181</v>
      </c>
      <c r="K79" s="122">
        <v>64</v>
      </c>
      <c r="L79" s="123">
        <v>7.4</v>
      </c>
      <c r="M79" s="122">
        <v>176</v>
      </c>
    </row>
    <row r="80" spans="1:13" x14ac:dyDescent="0.25">
      <c r="A80" s="47" t="s">
        <v>99</v>
      </c>
      <c r="B80" s="69" t="s">
        <v>458</v>
      </c>
      <c r="C80" s="84" t="s">
        <v>88</v>
      </c>
      <c r="D80" s="85" t="s">
        <v>295</v>
      </c>
      <c r="E80" s="84" t="s">
        <v>5</v>
      </c>
      <c r="F80" s="84">
        <v>1</v>
      </c>
      <c r="G80" s="128">
        <v>120</v>
      </c>
      <c r="H80" s="128">
        <v>104</v>
      </c>
      <c r="I80" s="129">
        <v>86.7</v>
      </c>
      <c r="J80" s="128">
        <v>220</v>
      </c>
      <c r="K80" s="122">
        <v>16</v>
      </c>
      <c r="L80" s="123">
        <v>13.3</v>
      </c>
      <c r="M80" s="122">
        <v>34</v>
      </c>
    </row>
    <row r="81" spans="1:13" x14ac:dyDescent="0.25">
      <c r="A81" s="47" t="s">
        <v>31</v>
      </c>
      <c r="B81" s="69" t="s">
        <v>459</v>
      </c>
      <c r="C81" s="84" t="s">
        <v>69</v>
      </c>
      <c r="D81" s="85" t="s">
        <v>294</v>
      </c>
      <c r="E81" s="84" t="s">
        <v>5</v>
      </c>
      <c r="F81" s="84">
        <v>1</v>
      </c>
      <c r="G81" s="128">
        <v>196</v>
      </c>
      <c r="H81" s="128">
        <v>160</v>
      </c>
      <c r="I81" s="129">
        <v>81.599999999999994</v>
      </c>
      <c r="J81" s="128">
        <v>323</v>
      </c>
      <c r="K81" s="122">
        <v>36</v>
      </c>
      <c r="L81" s="123">
        <v>18.399999999999999</v>
      </c>
      <c r="M81" s="122">
        <v>70</v>
      </c>
    </row>
    <row r="82" spans="1:13" x14ac:dyDescent="0.25">
      <c r="A82" s="47" t="s">
        <v>32</v>
      </c>
      <c r="B82" s="69" t="s">
        <v>460</v>
      </c>
      <c r="C82" s="84" t="s">
        <v>69</v>
      </c>
      <c r="D82" s="85" t="s">
        <v>294</v>
      </c>
      <c r="E82" s="84" t="s">
        <v>6</v>
      </c>
      <c r="F82" s="84">
        <v>2</v>
      </c>
      <c r="G82" s="128">
        <v>621</v>
      </c>
      <c r="H82" s="128">
        <v>533</v>
      </c>
      <c r="I82" s="129">
        <v>85.8</v>
      </c>
      <c r="J82" s="128">
        <v>1267</v>
      </c>
      <c r="K82" s="122">
        <v>88</v>
      </c>
      <c r="L82" s="123">
        <v>14.2</v>
      </c>
      <c r="M82" s="122">
        <v>198</v>
      </c>
    </row>
    <row r="83" spans="1:13" x14ac:dyDescent="0.25">
      <c r="A83" s="47" t="s">
        <v>100</v>
      </c>
      <c r="B83" s="69" t="s">
        <v>461</v>
      </c>
      <c r="C83" s="84" t="s">
        <v>88</v>
      </c>
      <c r="D83" s="85" t="s">
        <v>295</v>
      </c>
      <c r="E83" s="84" t="s">
        <v>5</v>
      </c>
      <c r="F83" s="84">
        <v>1</v>
      </c>
      <c r="G83" s="128">
        <v>40</v>
      </c>
      <c r="H83" s="128">
        <v>37</v>
      </c>
      <c r="I83" s="129">
        <v>92.5</v>
      </c>
      <c r="J83" s="128">
        <v>78</v>
      </c>
      <c r="K83" s="122">
        <v>3</v>
      </c>
      <c r="L83" s="123">
        <v>7.5</v>
      </c>
      <c r="M83" s="122">
        <v>5</v>
      </c>
    </row>
    <row r="84" spans="1:13" x14ac:dyDescent="0.25">
      <c r="A84" s="47" t="s">
        <v>101</v>
      </c>
      <c r="B84" s="69" t="s">
        <v>335</v>
      </c>
      <c r="C84" s="84" t="s">
        <v>88</v>
      </c>
      <c r="D84" s="85" t="s">
        <v>295</v>
      </c>
      <c r="E84" s="84" t="s">
        <v>7</v>
      </c>
      <c r="F84" s="84">
        <v>3</v>
      </c>
      <c r="G84" s="128">
        <v>2044</v>
      </c>
      <c r="H84" s="128">
        <v>1508</v>
      </c>
      <c r="I84" s="129">
        <v>73.8</v>
      </c>
      <c r="J84" s="128">
        <v>3486</v>
      </c>
      <c r="K84" s="122">
        <v>536</v>
      </c>
      <c r="L84" s="123">
        <v>26.2</v>
      </c>
      <c r="M84" s="122">
        <v>1091</v>
      </c>
    </row>
    <row r="85" spans="1:13" x14ac:dyDescent="0.25">
      <c r="A85" s="47" t="s">
        <v>194</v>
      </c>
      <c r="B85" s="69" t="s">
        <v>409</v>
      </c>
      <c r="C85" s="84" t="s">
        <v>184</v>
      </c>
      <c r="D85" s="85" t="s">
        <v>300</v>
      </c>
      <c r="E85" s="84" t="s">
        <v>3</v>
      </c>
      <c r="F85" s="84">
        <v>8</v>
      </c>
      <c r="G85" s="128">
        <v>2466</v>
      </c>
      <c r="H85" s="128">
        <v>1948</v>
      </c>
      <c r="I85" s="129">
        <v>79</v>
      </c>
      <c r="J85" s="128">
        <v>5288</v>
      </c>
      <c r="K85" s="122">
        <v>518</v>
      </c>
      <c r="L85" s="123">
        <v>21</v>
      </c>
      <c r="M85" s="122">
        <v>1121</v>
      </c>
    </row>
    <row r="86" spans="1:13" x14ac:dyDescent="0.25">
      <c r="A86" s="47" t="s">
        <v>167</v>
      </c>
      <c r="B86" s="69" t="s">
        <v>384</v>
      </c>
      <c r="C86" s="84" t="s">
        <v>144</v>
      </c>
      <c r="D86" s="85" t="s">
        <v>296</v>
      </c>
      <c r="E86" s="84" t="s">
        <v>9</v>
      </c>
      <c r="F86" s="84">
        <v>5</v>
      </c>
      <c r="G86" s="128">
        <v>1706</v>
      </c>
      <c r="H86" s="128">
        <v>1423</v>
      </c>
      <c r="I86" s="129">
        <v>83.4</v>
      </c>
      <c r="J86" s="128">
        <v>3801</v>
      </c>
      <c r="K86" s="122">
        <v>283</v>
      </c>
      <c r="L86" s="123">
        <v>16.600000000000001</v>
      </c>
      <c r="M86" s="122">
        <v>670</v>
      </c>
    </row>
    <row r="87" spans="1:13" x14ac:dyDescent="0.25">
      <c r="A87" s="47" t="s">
        <v>75</v>
      </c>
      <c r="B87" s="69" t="s">
        <v>462</v>
      </c>
      <c r="C87" s="84" t="s">
        <v>67</v>
      </c>
      <c r="D87" s="85" t="s">
        <v>301</v>
      </c>
      <c r="E87" s="84" t="s">
        <v>5</v>
      </c>
      <c r="F87" s="84">
        <v>1</v>
      </c>
      <c r="G87" s="128">
        <v>151</v>
      </c>
      <c r="H87" s="128">
        <v>123</v>
      </c>
      <c r="I87" s="129">
        <v>81.5</v>
      </c>
      <c r="J87" s="128">
        <v>246</v>
      </c>
      <c r="K87" s="122">
        <v>28</v>
      </c>
      <c r="L87" s="123">
        <v>18.5</v>
      </c>
      <c r="M87" s="122">
        <v>43</v>
      </c>
    </row>
    <row r="88" spans="1:13" x14ac:dyDescent="0.25">
      <c r="A88" s="47" t="s">
        <v>281</v>
      </c>
      <c r="B88" s="69" t="s">
        <v>463</v>
      </c>
      <c r="C88" s="84" t="s">
        <v>67</v>
      </c>
      <c r="D88" s="85" t="s">
        <v>301</v>
      </c>
      <c r="E88" s="84" t="s">
        <v>5</v>
      </c>
      <c r="F88" s="84">
        <v>1</v>
      </c>
      <c r="G88" s="128">
        <v>0</v>
      </c>
      <c r="H88" s="128">
        <v>0</v>
      </c>
      <c r="I88" s="129">
        <v>0</v>
      </c>
      <c r="J88" s="128">
        <v>0</v>
      </c>
      <c r="K88" s="122">
        <v>0</v>
      </c>
      <c r="L88" s="123">
        <v>0</v>
      </c>
      <c r="M88" s="122">
        <v>0</v>
      </c>
    </row>
    <row r="89" spans="1:13" x14ac:dyDescent="0.25">
      <c r="A89" s="47" t="s">
        <v>195</v>
      </c>
      <c r="B89" s="69" t="s">
        <v>311</v>
      </c>
      <c r="C89" s="84" t="s">
        <v>184</v>
      </c>
      <c r="D89" s="85" t="s">
        <v>300</v>
      </c>
      <c r="E89" s="84" t="s">
        <v>3</v>
      </c>
      <c r="F89" s="84">
        <v>8</v>
      </c>
      <c r="G89" s="128">
        <v>6114</v>
      </c>
      <c r="H89" s="128">
        <v>4325</v>
      </c>
      <c r="I89" s="129">
        <v>70.7</v>
      </c>
      <c r="J89" s="128">
        <v>10624</v>
      </c>
      <c r="K89" s="122">
        <v>1789</v>
      </c>
      <c r="L89" s="123">
        <v>29.3</v>
      </c>
      <c r="M89" s="122">
        <v>3341</v>
      </c>
    </row>
    <row r="90" spans="1:13" x14ac:dyDescent="0.25">
      <c r="A90" s="47" t="s">
        <v>226</v>
      </c>
      <c r="B90" s="69" t="s">
        <v>322</v>
      </c>
      <c r="C90" s="84" t="s">
        <v>222</v>
      </c>
      <c r="D90" s="85" t="s">
        <v>302</v>
      </c>
      <c r="E90" s="84" t="s">
        <v>11</v>
      </c>
      <c r="F90" s="84">
        <v>9</v>
      </c>
      <c r="G90" s="128">
        <v>2592</v>
      </c>
      <c r="H90" s="128">
        <v>1879</v>
      </c>
      <c r="I90" s="129">
        <v>72.5</v>
      </c>
      <c r="J90" s="128">
        <v>5102</v>
      </c>
      <c r="K90" s="122">
        <v>713</v>
      </c>
      <c r="L90" s="123">
        <v>27.5</v>
      </c>
      <c r="M90" s="122">
        <v>1684</v>
      </c>
    </row>
    <row r="91" spans="1:13" x14ac:dyDescent="0.25">
      <c r="A91" s="47" t="s">
        <v>47</v>
      </c>
      <c r="B91" s="69" t="s">
        <v>464</v>
      </c>
      <c r="C91" s="84" t="s">
        <v>43</v>
      </c>
      <c r="D91" s="85" t="s">
        <v>297</v>
      </c>
      <c r="E91" s="84" t="s">
        <v>4</v>
      </c>
      <c r="F91" s="84">
        <v>4</v>
      </c>
      <c r="G91" s="128">
        <v>973</v>
      </c>
      <c r="H91" s="128">
        <v>827</v>
      </c>
      <c r="I91" s="129">
        <v>85</v>
      </c>
      <c r="J91" s="128">
        <v>2049</v>
      </c>
      <c r="K91" s="122">
        <v>146</v>
      </c>
      <c r="L91" s="123">
        <v>15</v>
      </c>
      <c r="M91" s="122">
        <v>347</v>
      </c>
    </row>
    <row r="92" spans="1:13" x14ac:dyDescent="0.25">
      <c r="A92" s="47" t="s">
        <v>133</v>
      </c>
      <c r="B92" s="69" t="s">
        <v>465</v>
      </c>
      <c r="C92" s="84" t="s">
        <v>126</v>
      </c>
      <c r="D92" s="85" t="s">
        <v>299</v>
      </c>
      <c r="E92" s="84" t="s">
        <v>4</v>
      </c>
      <c r="F92" s="84">
        <v>4</v>
      </c>
      <c r="G92" s="128">
        <v>610</v>
      </c>
      <c r="H92" s="128">
        <v>541</v>
      </c>
      <c r="I92" s="129">
        <v>88.7</v>
      </c>
      <c r="J92" s="128">
        <v>1390</v>
      </c>
      <c r="K92" s="122">
        <v>69</v>
      </c>
      <c r="L92" s="123">
        <v>11.3</v>
      </c>
      <c r="M92" s="122">
        <v>172</v>
      </c>
    </row>
    <row r="93" spans="1:13" x14ac:dyDescent="0.25">
      <c r="A93" s="47" t="s">
        <v>102</v>
      </c>
      <c r="B93" s="69" t="s">
        <v>466</v>
      </c>
      <c r="C93" s="84" t="s">
        <v>88</v>
      </c>
      <c r="D93" s="85" t="s">
        <v>295</v>
      </c>
      <c r="E93" s="84" t="s">
        <v>5</v>
      </c>
      <c r="F93" s="84">
        <v>1</v>
      </c>
      <c r="G93" s="128">
        <v>484</v>
      </c>
      <c r="H93" s="128">
        <v>364</v>
      </c>
      <c r="I93" s="129">
        <v>75.2</v>
      </c>
      <c r="J93" s="128">
        <v>812</v>
      </c>
      <c r="K93" s="122">
        <v>120</v>
      </c>
      <c r="L93" s="123">
        <v>24.8</v>
      </c>
      <c r="M93" s="122">
        <v>219</v>
      </c>
    </row>
    <row r="94" spans="1:13" x14ac:dyDescent="0.25">
      <c r="A94" s="47" t="s">
        <v>168</v>
      </c>
      <c r="B94" s="69" t="s">
        <v>383</v>
      </c>
      <c r="C94" s="84" t="s">
        <v>144</v>
      </c>
      <c r="D94" s="85" t="s">
        <v>296</v>
      </c>
      <c r="E94" s="84" t="s">
        <v>6</v>
      </c>
      <c r="F94" s="84">
        <v>2</v>
      </c>
      <c r="G94" s="128">
        <v>3407</v>
      </c>
      <c r="H94" s="128">
        <v>2058</v>
      </c>
      <c r="I94" s="129">
        <v>60.4</v>
      </c>
      <c r="J94" s="128">
        <v>5273</v>
      </c>
      <c r="K94" s="122">
        <v>1349</v>
      </c>
      <c r="L94" s="123">
        <v>39.6</v>
      </c>
      <c r="M94" s="122">
        <v>3006</v>
      </c>
    </row>
    <row r="95" spans="1:13" x14ac:dyDescent="0.25">
      <c r="A95" s="47" t="s">
        <v>33</v>
      </c>
      <c r="B95" s="69" t="s">
        <v>467</v>
      </c>
      <c r="C95" s="84" t="s">
        <v>69</v>
      </c>
      <c r="D95" s="85" t="s">
        <v>294</v>
      </c>
      <c r="E95" s="84" t="s">
        <v>6</v>
      </c>
      <c r="F95" s="84">
        <v>2</v>
      </c>
      <c r="G95" s="128">
        <v>699</v>
      </c>
      <c r="H95" s="128">
        <v>601</v>
      </c>
      <c r="I95" s="129">
        <v>86</v>
      </c>
      <c r="J95" s="128">
        <v>1265</v>
      </c>
      <c r="K95" s="122">
        <v>98</v>
      </c>
      <c r="L95" s="123">
        <v>14</v>
      </c>
      <c r="M95" s="122">
        <v>214</v>
      </c>
    </row>
    <row r="96" spans="1:13" x14ac:dyDescent="0.25">
      <c r="A96" s="47" t="s">
        <v>196</v>
      </c>
      <c r="B96" s="69" t="s">
        <v>468</v>
      </c>
      <c r="C96" s="84" t="s">
        <v>184</v>
      </c>
      <c r="D96" s="85" t="s">
        <v>300</v>
      </c>
      <c r="E96" s="84" t="s">
        <v>3</v>
      </c>
      <c r="F96" s="84">
        <v>8</v>
      </c>
      <c r="G96" s="128">
        <v>1508</v>
      </c>
      <c r="H96" s="128">
        <v>1316</v>
      </c>
      <c r="I96" s="129">
        <v>87.3</v>
      </c>
      <c r="J96" s="128">
        <v>3758</v>
      </c>
      <c r="K96" s="122">
        <v>192</v>
      </c>
      <c r="L96" s="123">
        <v>12.7</v>
      </c>
      <c r="M96" s="122">
        <v>477</v>
      </c>
    </row>
    <row r="97" spans="1:13" x14ac:dyDescent="0.25">
      <c r="A97" s="47" t="s">
        <v>19</v>
      </c>
      <c r="B97" s="69" t="s">
        <v>379</v>
      </c>
      <c r="C97" s="84" t="s">
        <v>14</v>
      </c>
      <c r="D97" s="85" t="s">
        <v>298</v>
      </c>
      <c r="E97" s="84" t="s">
        <v>6</v>
      </c>
      <c r="F97" s="84">
        <v>2</v>
      </c>
      <c r="G97" s="128">
        <v>3007</v>
      </c>
      <c r="H97" s="128">
        <v>2558</v>
      </c>
      <c r="I97" s="129">
        <v>85.1</v>
      </c>
      <c r="J97" s="128">
        <v>6121</v>
      </c>
      <c r="K97" s="122">
        <v>449</v>
      </c>
      <c r="L97" s="123">
        <v>14.9</v>
      </c>
      <c r="M97" s="122">
        <v>1005</v>
      </c>
    </row>
    <row r="98" spans="1:13" x14ac:dyDescent="0.25">
      <c r="A98" s="47" t="s">
        <v>20</v>
      </c>
      <c r="B98" s="69" t="s">
        <v>469</v>
      </c>
      <c r="C98" s="84" t="s">
        <v>14</v>
      </c>
      <c r="D98" s="85" t="s">
        <v>298</v>
      </c>
      <c r="E98" s="84" t="s">
        <v>6</v>
      </c>
      <c r="F98" s="84">
        <v>2</v>
      </c>
      <c r="G98" s="128">
        <v>1452</v>
      </c>
      <c r="H98" s="128">
        <v>1309</v>
      </c>
      <c r="I98" s="129">
        <v>90.2</v>
      </c>
      <c r="J98" s="128">
        <v>3400</v>
      </c>
      <c r="K98" s="122">
        <v>143</v>
      </c>
      <c r="L98" s="123">
        <v>9.8000000000000007</v>
      </c>
      <c r="M98" s="122">
        <v>377</v>
      </c>
    </row>
    <row r="99" spans="1:13" x14ac:dyDescent="0.25">
      <c r="A99" s="47" t="s">
        <v>48</v>
      </c>
      <c r="B99" s="69" t="s">
        <v>470</v>
      </c>
      <c r="C99" s="84" t="s">
        <v>43</v>
      </c>
      <c r="D99" s="85" t="s">
        <v>297</v>
      </c>
      <c r="E99" s="84" t="s">
        <v>4</v>
      </c>
      <c r="F99" s="84">
        <v>4</v>
      </c>
      <c r="G99" s="128">
        <v>326</v>
      </c>
      <c r="H99" s="128">
        <v>284</v>
      </c>
      <c r="I99" s="129">
        <v>87.1</v>
      </c>
      <c r="J99" s="128">
        <v>717</v>
      </c>
      <c r="K99" s="122">
        <v>42</v>
      </c>
      <c r="L99" s="123">
        <v>12.9</v>
      </c>
      <c r="M99" s="122">
        <v>88</v>
      </c>
    </row>
    <row r="100" spans="1:13" x14ac:dyDescent="0.25">
      <c r="A100" s="47" t="s">
        <v>134</v>
      </c>
      <c r="B100" s="69" t="s">
        <v>395</v>
      </c>
      <c r="C100" s="84" t="s">
        <v>126</v>
      </c>
      <c r="D100" s="85" t="s">
        <v>299</v>
      </c>
      <c r="E100" s="84" t="s">
        <v>8</v>
      </c>
      <c r="F100" s="84">
        <v>6</v>
      </c>
      <c r="G100" s="128">
        <v>6068</v>
      </c>
      <c r="H100" s="128">
        <v>4874</v>
      </c>
      <c r="I100" s="129">
        <v>80.3</v>
      </c>
      <c r="J100" s="128">
        <v>13039</v>
      </c>
      <c r="K100" s="122">
        <v>1194</v>
      </c>
      <c r="L100" s="123">
        <v>19.7</v>
      </c>
      <c r="M100" s="122">
        <v>2517</v>
      </c>
    </row>
    <row r="101" spans="1:13" x14ac:dyDescent="0.25">
      <c r="A101" s="47" t="s">
        <v>76</v>
      </c>
      <c r="B101" s="69" t="s">
        <v>348</v>
      </c>
      <c r="C101" s="84" t="s">
        <v>67</v>
      </c>
      <c r="D101" s="85" t="s">
        <v>301</v>
      </c>
      <c r="E101" s="84" t="s">
        <v>5</v>
      </c>
      <c r="F101" s="84">
        <v>1</v>
      </c>
      <c r="G101" s="128">
        <v>1301</v>
      </c>
      <c r="H101" s="128">
        <v>912</v>
      </c>
      <c r="I101" s="129">
        <v>70.099999999999994</v>
      </c>
      <c r="J101" s="128">
        <v>2145</v>
      </c>
      <c r="K101" s="122">
        <v>389</v>
      </c>
      <c r="L101" s="123">
        <v>29.9</v>
      </c>
      <c r="M101" s="122">
        <v>703</v>
      </c>
    </row>
    <row r="102" spans="1:13" x14ac:dyDescent="0.25">
      <c r="A102" s="47" t="s">
        <v>240</v>
      </c>
      <c r="B102" s="69" t="s">
        <v>471</v>
      </c>
      <c r="C102" s="84" t="s">
        <v>60</v>
      </c>
      <c r="D102" s="85" t="s">
        <v>293</v>
      </c>
      <c r="E102" s="84" t="s">
        <v>7</v>
      </c>
      <c r="F102" s="84">
        <v>3</v>
      </c>
      <c r="G102" s="128">
        <v>344</v>
      </c>
      <c r="H102" s="128">
        <v>287</v>
      </c>
      <c r="I102" s="129">
        <v>83.4</v>
      </c>
      <c r="J102" s="128">
        <v>663</v>
      </c>
      <c r="K102" s="122">
        <v>57</v>
      </c>
      <c r="L102" s="123">
        <v>16.600000000000001</v>
      </c>
      <c r="M102" s="122">
        <v>147</v>
      </c>
    </row>
    <row r="103" spans="1:13" x14ac:dyDescent="0.25">
      <c r="A103" s="47" t="s">
        <v>88</v>
      </c>
      <c r="B103" s="69" t="s">
        <v>472</v>
      </c>
      <c r="C103" s="84" t="s">
        <v>88</v>
      </c>
      <c r="D103" s="85" t="s">
        <v>295</v>
      </c>
      <c r="E103" s="84" t="s">
        <v>7</v>
      </c>
      <c r="F103" s="84">
        <v>3</v>
      </c>
      <c r="G103" s="128">
        <v>564</v>
      </c>
      <c r="H103" s="128">
        <v>482</v>
      </c>
      <c r="I103" s="129">
        <v>85.5</v>
      </c>
      <c r="J103" s="128">
        <v>1147</v>
      </c>
      <c r="K103" s="122">
        <v>82</v>
      </c>
      <c r="L103" s="123">
        <v>14.5</v>
      </c>
      <c r="M103" s="122">
        <v>193</v>
      </c>
    </row>
    <row r="104" spans="1:13" x14ac:dyDescent="0.25">
      <c r="A104" s="47" t="s">
        <v>241</v>
      </c>
      <c r="B104" s="69" t="s">
        <v>473</v>
      </c>
      <c r="C104" s="84" t="s">
        <v>60</v>
      </c>
      <c r="D104" s="85" t="s">
        <v>293</v>
      </c>
      <c r="E104" s="84" t="s">
        <v>7</v>
      </c>
      <c r="F104" s="84">
        <v>3</v>
      </c>
      <c r="G104" s="128">
        <v>1249</v>
      </c>
      <c r="H104" s="128">
        <v>1094</v>
      </c>
      <c r="I104" s="129">
        <v>87.6</v>
      </c>
      <c r="J104" s="128">
        <v>2624</v>
      </c>
      <c r="K104" s="122">
        <v>155</v>
      </c>
      <c r="L104" s="123">
        <v>12.4</v>
      </c>
      <c r="M104" s="122">
        <v>361</v>
      </c>
    </row>
    <row r="105" spans="1:13" x14ac:dyDescent="0.25">
      <c r="A105" s="47" t="s">
        <v>135</v>
      </c>
      <c r="B105" s="69" t="s">
        <v>408</v>
      </c>
      <c r="C105" s="84" t="s">
        <v>126</v>
      </c>
      <c r="D105" s="85" t="s">
        <v>299</v>
      </c>
      <c r="E105" s="84" t="s">
        <v>4</v>
      </c>
      <c r="F105" s="84">
        <v>4</v>
      </c>
      <c r="G105" s="128">
        <v>618</v>
      </c>
      <c r="H105" s="128">
        <v>496</v>
      </c>
      <c r="I105" s="129">
        <v>80.3</v>
      </c>
      <c r="J105" s="128">
        <v>1327</v>
      </c>
      <c r="K105" s="122">
        <v>122</v>
      </c>
      <c r="L105" s="123">
        <v>19.7</v>
      </c>
      <c r="M105" s="122">
        <v>288</v>
      </c>
    </row>
    <row r="106" spans="1:13" x14ac:dyDescent="0.25">
      <c r="A106" s="47" t="s">
        <v>197</v>
      </c>
      <c r="B106" s="69" t="s">
        <v>474</v>
      </c>
      <c r="C106" s="84" t="s">
        <v>184</v>
      </c>
      <c r="D106" s="85" t="s">
        <v>300</v>
      </c>
      <c r="E106" s="84" t="s">
        <v>3</v>
      </c>
      <c r="F106" s="84">
        <v>8</v>
      </c>
      <c r="G106" s="128">
        <v>1372</v>
      </c>
      <c r="H106" s="128">
        <v>1100</v>
      </c>
      <c r="I106" s="129">
        <v>80.2</v>
      </c>
      <c r="J106" s="128">
        <v>2941</v>
      </c>
      <c r="K106" s="122">
        <v>272</v>
      </c>
      <c r="L106" s="123">
        <v>19.8</v>
      </c>
      <c r="M106" s="122">
        <v>583</v>
      </c>
    </row>
    <row r="107" spans="1:13" x14ac:dyDescent="0.25">
      <c r="A107" s="47" t="s">
        <v>264</v>
      </c>
      <c r="B107" s="69" t="s">
        <v>475</v>
      </c>
      <c r="C107" s="84" t="s">
        <v>67</v>
      </c>
      <c r="D107" s="85" t="s">
        <v>301</v>
      </c>
      <c r="E107" s="84" t="s">
        <v>5</v>
      </c>
      <c r="F107" s="84">
        <v>1</v>
      </c>
      <c r="G107" s="128">
        <v>1</v>
      </c>
      <c r="H107" s="128">
        <v>0</v>
      </c>
      <c r="I107" s="129">
        <v>0</v>
      </c>
      <c r="J107" s="128">
        <v>0</v>
      </c>
      <c r="K107" s="122">
        <v>1</v>
      </c>
      <c r="L107" s="123">
        <v>100</v>
      </c>
      <c r="M107" s="122">
        <v>1</v>
      </c>
    </row>
    <row r="108" spans="1:13" x14ac:dyDescent="0.25">
      <c r="A108" s="47" t="s">
        <v>136</v>
      </c>
      <c r="B108" s="69" t="s">
        <v>407</v>
      </c>
      <c r="C108" s="84" t="s">
        <v>126</v>
      </c>
      <c r="D108" s="85" t="s">
        <v>299</v>
      </c>
      <c r="E108" s="84" t="s">
        <v>4</v>
      </c>
      <c r="F108" s="84">
        <v>4</v>
      </c>
      <c r="G108" s="128">
        <v>861</v>
      </c>
      <c r="H108" s="128">
        <v>604</v>
      </c>
      <c r="I108" s="129">
        <v>70.2</v>
      </c>
      <c r="J108" s="128">
        <v>1557</v>
      </c>
      <c r="K108" s="122">
        <v>257</v>
      </c>
      <c r="L108" s="123">
        <v>29.8</v>
      </c>
      <c r="M108" s="122">
        <v>548</v>
      </c>
    </row>
    <row r="109" spans="1:13" x14ac:dyDescent="0.25">
      <c r="A109" s="47" t="s">
        <v>103</v>
      </c>
      <c r="B109" s="69" t="s">
        <v>476</v>
      </c>
      <c r="C109" s="84" t="s">
        <v>88</v>
      </c>
      <c r="D109" s="85" t="s">
        <v>295</v>
      </c>
      <c r="E109" s="84" t="s">
        <v>5</v>
      </c>
      <c r="F109" s="84">
        <v>1</v>
      </c>
      <c r="G109" s="128">
        <v>262</v>
      </c>
      <c r="H109" s="128">
        <v>231</v>
      </c>
      <c r="I109" s="129">
        <v>88.2</v>
      </c>
      <c r="J109" s="128">
        <v>508</v>
      </c>
      <c r="K109" s="122">
        <v>31</v>
      </c>
      <c r="L109" s="123">
        <v>11.8</v>
      </c>
      <c r="M109" s="122">
        <v>85</v>
      </c>
    </row>
    <row r="110" spans="1:13" x14ac:dyDescent="0.25">
      <c r="A110" s="47" t="s">
        <v>263</v>
      </c>
      <c r="B110" s="69" t="s">
        <v>477</v>
      </c>
      <c r="C110" s="84" t="s">
        <v>67</v>
      </c>
      <c r="D110" s="85" t="s">
        <v>301</v>
      </c>
      <c r="E110" s="84" t="s">
        <v>5</v>
      </c>
      <c r="F110" s="84">
        <v>1</v>
      </c>
      <c r="G110" s="128">
        <v>0</v>
      </c>
      <c r="H110" s="128">
        <v>0</v>
      </c>
      <c r="I110" s="129">
        <v>0</v>
      </c>
      <c r="J110" s="128">
        <v>0</v>
      </c>
      <c r="K110" s="122">
        <v>0</v>
      </c>
      <c r="L110" s="123">
        <v>0</v>
      </c>
      <c r="M110" s="122">
        <v>0</v>
      </c>
    </row>
    <row r="111" spans="1:13" x14ac:dyDescent="0.25">
      <c r="A111" s="47" t="s">
        <v>282</v>
      </c>
      <c r="B111" s="69" t="s">
        <v>478</v>
      </c>
      <c r="C111" s="84" t="s">
        <v>69</v>
      </c>
      <c r="D111" s="85" t="s">
        <v>294</v>
      </c>
      <c r="E111" s="84" t="s">
        <v>5</v>
      </c>
      <c r="F111" s="84">
        <v>1</v>
      </c>
      <c r="G111" s="128">
        <v>64</v>
      </c>
      <c r="H111" s="128">
        <v>64</v>
      </c>
      <c r="I111" s="129">
        <v>100</v>
      </c>
      <c r="J111" s="128">
        <v>120</v>
      </c>
      <c r="K111" s="122">
        <v>0</v>
      </c>
      <c r="L111" s="123">
        <v>0</v>
      </c>
      <c r="M111" s="122">
        <v>0</v>
      </c>
    </row>
    <row r="112" spans="1:13" x14ac:dyDescent="0.25">
      <c r="A112" s="47" t="s">
        <v>198</v>
      </c>
      <c r="B112" s="69" t="s">
        <v>325</v>
      </c>
      <c r="C112" s="84" t="s">
        <v>184</v>
      </c>
      <c r="D112" s="85" t="s">
        <v>300</v>
      </c>
      <c r="E112" s="84" t="s">
        <v>3</v>
      </c>
      <c r="F112" s="84">
        <v>8</v>
      </c>
      <c r="G112" s="128">
        <v>3396</v>
      </c>
      <c r="H112" s="128">
        <v>2773</v>
      </c>
      <c r="I112" s="129">
        <v>81.7</v>
      </c>
      <c r="J112" s="128">
        <v>7422</v>
      </c>
      <c r="K112" s="122">
        <v>623</v>
      </c>
      <c r="L112" s="123">
        <v>18.3</v>
      </c>
      <c r="M112" s="122">
        <v>1097</v>
      </c>
    </row>
    <row r="113" spans="1:13" x14ac:dyDescent="0.25">
      <c r="A113" s="47" t="s">
        <v>199</v>
      </c>
      <c r="B113" s="69" t="s">
        <v>324</v>
      </c>
      <c r="C113" s="84" t="s">
        <v>184</v>
      </c>
      <c r="D113" s="85" t="s">
        <v>300</v>
      </c>
      <c r="E113" s="84" t="s">
        <v>3</v>
      </c>
      <c r="F113" s="84">
        <v>8</v>
      </c>
      <c r="G113" s="128">
        <v>6868</v>
      </c>
      <c r="H113" s="128">
        <v>4710</v>
      </c>
      <c r="I113" s="129">
        <v>68.599999999999994</v>
      </c>
      <c r="J113" s="128">
        <v>10977</v>
      </c>
      <c r="K113" s="122">
        <v>2158</v>
      </c>
      <c r="L113" s="123">
        <v>31.4</v>
      </c>
      <c r="M113" s="122">
        <v>3865</v>
      </c>
    </row>
    <row r="114" spans="1:13" x14ac:dyDescent="0.25">
      <c r="A114" s="47" t="s">
        <v>200</v>
      </c>
      <c r="B114" s="69" t="s">
        <v>479</v>
      </c>
      <c r="C114" s="84" t="s">
        <v>184</v>
      </c>
      <c r="D114" s="85" t="s">
        <v>300</v>
      </c>
      <c r="E114" s="84" t="s">
        <v>3</v>
      </c>
      <c r="F114" s="84">
        <v>8</v>
      </c>
      <c r="G114" s="128">
        <v>834</v>
      </c>
      <c r="H114" s="128">
        <v>743</v>
      </c>
      <c r="I114" s="129">
        <v>89.1</v>
      </c>
      <c r="J114" s="128">
        <v>2030</v>
      </c>
      <c r="K114" s="122">
        <v>91</v>
      </c>
      <c r="L114" s="123">
        <v>10.9</v>
      </c>
      <c r="M114" s="122">
        <v>206</v>
      </c>
    </row>
    <row r="115" spans="1:13" x14ac:dyDescent="0.25">
      <c r="A115" s="47" t="s">
        <v>137</v>
      </c>
      <c r="B115" s="69" t="s">
        <v>480</v>
      </c>
      <c r="C115" s="84" t="s">
        <v>126</v>
      </c>
      <c r="D115" s="85" t="s">
        <v>299</v>
      </c>
      <c r="E115" s="84" t="s">
        <v>4</v>
      </c>
      <c r="F115" s="84">
        <v>4</v>
      </c>
      <c r="G115" s="128">
        <v>724</v>
      </c>
      <c r="H115" s="128">
        <v>609</v>
      </c>
      <c r="I115" s="129">
        <v>84.1</v>
      </c>
      <c r="J115" s="128">
        <v>1413</v>
      </c>
      <c r="K115" s="122">
        <v>115</v>
      </c>
      <c r="L115" s="123">
        <v>15.9</v>
      </c>
      <c r="M115" s="122">
        <v>222</v>
      </c>
    </row>
    <row r="116" spans="1:13" x14ac:dyDescent="0.25">
      <c r="A116" s="47" t="s">
        <v>104</v>
      </c>
      <c r="B116" s="69" t="s">
        <v>336</v>
      </c>
      <c r="C116" s="84" t="s">
        <v>88</v>
      </c>
      <c r="D116" s="85" t="s">
        <v>295</v>
      </c>
      <c r="E116" s="84" t="s">
        <v>7</v>
      </c>
      <c r="F116" s="84">
        <v>3</v>
      </c>
      <c r="G116" s="128">
        <v>3119</v>
      </c>
      <c r="H116" s="128">
        <v>1948</v>
      </c>
      <c r="I116" s="129">
        <v>62.5</v>
      </c>
      <c r="J116" s="128">
        <v>4989</v>
      </c>
      <c r="K116" s="122">
        <v>1171</v>
      </c>
      <c r="L116" s="123">
        <v>37.5</v>
      </c>
      <c r="M116" s="122">
        <v>2410</v>
      </c>
    </row>
    <row r="117" spans="1:13" x14ac:dyDescent="0.25">
      <c r="A117" s="47" t="s">
        <v>49</v>
      </c>
      <c r="B117" s="69" t="s">
        <v>481</v>
      </c>
      <c r="C117" s="84" t="s">
        <v>43</v>
      </c>
      <c r="D117" s="85" t="s">
        <v>297</v>
      </c>
      <c r="E117" s="84" t="s">
        <v>4</v>
      </c>
      <c r="F117" s="84">
        <v>4</v>
      </c>
      <c r="G117" s="128">
        <v>446</v>
      </c>
      <c r="H117" s="128">
        <v>365</v>
      </c>
      <c r="I117" s="129">
        <v>81.8</v>
      </c>
      <c r="J117" s="128">
        <v>794</v>
      </c>
      <c r="K117" s="122">
        <v>81</v>
      </c>
      <c r="L117" s="123">
        <v>18.2</v>
      </c>
      <c r="M117" s="122">
        <v>167</v>
      </c>
    </row>
    <row r="118" spans="1:13" x14ac:dyDescent="0.25">
      <c r="A118" s="47" t="s">
        <v>265</v>
      </c>
      <c r="B118" s="69" t="s">
        <v>482</v>
      </c>
      <c r="C118" s="84" t="s">
        <v>69</v>
      </c>
      <c r="D118" s="85" t="s">
        <v>294</v>
      </c>
      <c r="E118" s="84" t="s">
        <v>5</v>
      </c>
      <c r="F118" s="84">
        <v>1</v>
      </c>
      <c r="G118" s="128">
        <v>21</v>
      </c>
      <c r="H118" s="128">
        <v>14</v>
      </c>
      <c r="I118" s="129">
        <v>66.7</v>
      </c>
      <c r="J118" s="128">
        <v>30</v>
      </c>
      <c r="K118" s="122">
        <v>7</v>
      </c>
      <c r="L118" s="123">
        <v>33.299999999999997</v>
      </c>
      <c r="M118" s="122">
        <v>11</v>
      </c>
    </row>
    <row r="119" spans="1:13" x14ac:dyDescent="0.25">
      <c r="A119" s="47" t="s">
        <v>105</v>
      </c>
      <c r="B119" s="69" t="s">
        <v>332</v>
      </c>
      <c r="C119" s="84" t="s">
        <v>88</v>
      </c>
      <c r="D119" s="85" t="s">
        <v>295</v>
      </c>
      <c r="E119" s="84" t="s">
        <v>5</v>
      </c>
      <c r="F119" s="84">
        <v>1</v>
      </c>
      <c r="G119" s="128">
        <v>1928</v>
      </c>
      <c r="H119" s="128">
        <v>1380</v>
      </c>
      <c r="I119" s="129">
        <v>71.599999999999994</v>
      </c>
      <c r="J119" s="128">
        <v>3304</v>
      </c>
      <c r="K119" s="122">
        <v>548</v>
      </c>
      <c r="L119" s="123">
        <v>28.4</v>
      </c>
      <c r="M119" s="122">
        <v>1117</v>
      </c>
    </row>
    <row r="120" spans="1:13" x14ac:dyDescent="0.25">
      <c r="A120" s="47" t="s">
        <v>106</v>
      </c>
      <c r="B120" s="69" t="s">
        <v>483</v>
      </c>
      <c r="C120" s="84" t="s">
        <v>88</v>
      </c>
      <c r="D120" s="85" t="s">
        <v>295</v>
      </c>
      <c r="E120" s="84" t="s">
        <v>6</v>
      </c>
      <c r="F120" s="84">
        <v>2</v>
      </c>
      <c r="G120" s="128">
        <v>268</v>
      </c>
      <c r="H120" s="128">
        <v>225</v>
      </c>
      <c r="I120" s="129">
        <v>84</v>
      </c>
      <c r="J120" s="128">
        <v>493</v>
      </c>
      <c r="K120" s="122">
        <v>43</v>
      </c>
      <c r="L120" s="123">
        <v>16</v>
      </c>
      <c r="M120" s="122">
        <v>97</v>
      </c>
    </row>
    <row r="121" spans="1:13" x14ac:dyDescent="0.25">
      <c r="A121" s="47" t="s">
        <v>169</v>
      </c>
      <c r="B121" s="69" t="s">
        <v>382</v>
      </c>
      <c r="C121" s="84" t="s">
        <v>144</v>
      </c>
      <c r="D121" s="85" t="s">
        <v>296</v>
      </c>
      <c r="E121" s="84" t="s">
        <v>9</v>
      </c>
      <c r="F121" s="84">
        <v>5</v>
      </c>
      <c r="G121" s="128">
        <v>1780</v>
      </c>
      <c r="H121" s="128">
        <v>1196</v>
      </c>
      <c r="I121" s="129">
        <v>67.2</v>
      </c>
      <c r="J121" s="128">
        <v>3118</v>
      </c>
      <c r="K121" s="122">
        <v>584</v>
      </c>
      <c r="L121" s="123">
        <v>32.799999999999997</v>
      </c>
      <c r="M121" s="122">
        <v>1171</v>
      </c>
    </row>
    <row r="122" spans="1:13" x14ac:dyDescent="0.25">
      <c r="A122" s="47" t="s">
        <v>170</v>
      </c>
      <c r="B122" s="69" t="s">
        <v>484</v>
      </c>
      <c r="C122" s="84" t="s">
        <v>144</v>
      </c>
      <c r="D122" s="85" t="s">
        <v>296</v>
      </c>
      <c r="E122" s="84" t="s">
        <v>6</v>
      </c>
      <c r="F122" s="84">
        <v>2</v>
      </c>
      <c r="G122" s="128">
        <v>413</v>
      </c>
      <c r="H122" s="128">
        <v>364</v>
      </c>
      <c r="I122" s="129">
        <v>88.1</v>
      </c>
      <c r="J122" s="128">
        <v>957</v>
      </c>
      <c r="K122" s="122">
        <v>49</v>
      </c>
      <c r="L122" s="123">
        <v>11.9</v>
      </c>
      <c r="M122" s="122">
        <v>132</v>
      </c>
    </row>
    <row r="123" spans="1:13" x14ac:dyDescent="0.25">
      <c r="A123" s="47" t="s">
        <v>126</v>
      </c>
      <c r="B123" s="69" t="s">
        <v>381</v>
      </c>
      <c r="C123" s="84" t="s">
        <v>126</v>
      </c>
      <c r="D123" s="85" t="s">
        <v>299</v>
      </c>
      <c r="E123" s="84" t="s">
        <v>9</v>
      </c>
      <c r="F123" s="84">
        <v>5</v>
      </c>
      <c r="G123" s="128">
        <v>2392</v>
      </c>
      <c r="H123" s="128">
        <v>1767</v>
      </c>
      <c r="I123" s="129">
        <v>73.900000000000006</v>
      </c>
      <c r="J123" s="128">
        <v>4644</v>
      </c>
      <c r="K123" s="122">
        <v>625</v>
      </c>
      <c r="L123" s="123">
        <v>26.1</v>
      </c>
      <c r="M123" s="122">
        <v>1362</v>
      </c>
    </row>
    <row r="124" spans="1:13" x14ac:dyDescent="0.25">
      <c r="A124" s="47" t="s">
        <v>50</v>
      </c>
      <c r="B124" s="69" t="s">
        <v>362</v>
      </c>
      <c r="C124" s="84" t="s">
        <v>43</v>
      </c>
      <c r="D124" s="85" t="s">
        <v>297</v>
      </c>
      <c r="E124" s="84" t="s">
        <v>4</v>
      </c>
      <c r="F124" s="84">
        <v>4</v>
      </c>
      <c r="G124" s="128">
        <v>1681</v>
      </c>
      <c r="H124" s="128">
        <v>1254</v>
      </c>
      <c r="I124" s="129">
        <v>74.599999999999994</v>
      </c>
      <c r="J124" s="128">
        <v>3118</v>
      </c>
      <c r="K124" s="122">
        <v>427</v>
      </c>
      <c r="L124" s="123">
        <v>25.4</v>
      </c>
      <c r="M124" s="122">
        <v>928</v>
      </c>
    </row>
    <row r="125" spans="1:13" x14ac:dyDescent="0.25">
      <c r="A125" s="47" t="s">
        <v>107</v>
      </c>
      <c r="B125" s="69" t="s">
        <v>485</v>
      </c>
      <c r="C125" s="84" t="s">
        <v>88</v>
      </c>
      <c r="D125" s="85" t="s">
        <v>295</v>
      </c>
      <c r="E125" s="84" t="s">
        <v>6</v>
      </c>
      <c r="F125" s="84">
        <v>2</v>
      </c>
      <c r="G125" s="128">
        <v>860</v>
      </c>
      <c r="H125" s="128">
        <v>680</v>
      </c>
      <c r="I125" s="129">
        <v>79.099999999999994</v>
      </c>
      <c r="J125" s="128">
        <v>1617</v>
      </c>
      <c r="K125" s="122">
        <v>180</v>
      </c>
      <c r="L125" s="123">
        <v>20.9</v>
      </c>
      <c r="M125" s="122">
        <v>419</v>
      </c>
    </row>
    <row r="126" spans="1:13" x14ac:dyDescent="0.25">
      <c r="A126" s="47" t="s">
        <v>138</v>
      </c>
      <c r="B126" s="69" t="s">
        <v>406</v>
      </c>
      <c r="C126" s="84" t="s">
        <v>126</v>
      </c>
      <c r="D126" s="85" t="s">
        <v>299</v>
      </c>
      <c r="E126" s="84" t="s">
        <v>10</v>
      </c>
      <c r="F126" s="84">
        <v>7</v>
      </c>
      <c r="G126" s="128">
        <v>2811</v>
      </c>
      <c r="H126" s="128">
        <v>2582</v>
      </c>
      <c r="I126" s="129">
        <v>91.9</v>
      </c>
      <c r="J126" s="128">
        <v>7183</v>
      </c>
      <c r="K126" s="122">
        <v>229</v>
      </c>
      <c r="L126" s="123">
        <v>8.1</v>
      </c>
      <c r="M126" s="122">
        <v>501</v>
      </c>
    </row>
    <row r="127" spans="1:13" x14ac:dyDescent="0.25">
      <c r="A127" s="47" t="s">
        <v>171</v>
      </c>
      <c r="B127" s="69" t="s">
        <v>393</v>
      </c>
      <c r="C127" s="84" t="s">
        <v>144</v>
      </c>
      <c r="D127" s="85" t="s">
        <v>296</v>
      </c>
      <c r="E127" s="84" t="s">
        <v>8</v>
      </c>
      <c r="F127" s="84">
        <v>6</v>
      </c>
      <c r="G127" s="128">
        <v>4926</v>
      </c>
      <c r="H127" s="128">
        <v>4073</v>
      </c>
      <c r="I127" s="129">
        <v>82.7</v>
      </c>
      <c r="J127" s="128">
        <v>10884</v>
      </c>
      <c r="K127" s="122">
        <v>853</v>
      </c>
      <c r="L127" s="123">
        <v>17.3</v>
      </c>
      <c r="M127" s="122">
        <v>1896</v>
      </c>
    </row>
    <row r="128" spans="1:13" x14ac:dyDescent="0.25">
      <c r="A128" s="47" t="s">
        <v>172</v>
      </c>
      <c r="B128" s="69" t="s">
        <v>385</v>
      </c>
      <c r="C128" s="84" t="s">
        <v>144</v>
      </c>
      <c r="D128" s="85" t="s">
        <v>296</v>
      </c>
      <c r="E128" s="84" t="s">
        <v>9</v>
      </c>
      <c r="F128" s="84">
        <v>5</v>
      </c>
      <c r="G128" s="128">
        <v>2204</v>
      </c>
      <c r="H128" s="128">
        <v>1910</v>
      </c>
      <c r="I128" s="129">
        <v>86.7</v>
      </c>
      <c r="J128" s="128">
        <v>4991</v>
      </c>
      <c r="K128" s="122">
        <v>294</v>
      </c>
      <c r="L128" s="123">
        <v>13.3</v>
      </c>
      <c r="M128" s="122">
        <v>598</v>
      </c>
    </row>
    <row r="129" spans="1:13" x14ac:dyDescent="0.25">
      <c r="A129" s="47" t="s">
        <v>139</v>
      </c>
      <c r="B129" s="69" t="s">
        <v>405</v>
      </c>
      <c r="C129" s="84" t="s">
        <v>126</v>
      </c>
      <c r="D129" s="85" t="s">
        <v>299</v>
      </c>
      <c r="E129" s="84" t="s">
        <v>10</v>
      </c>
      <c r="F129" s="84">
        <v>7</v>
      </c>
      <c r="G129" s="128">
        <v>8900</v>
      </c>
      <c r="H129" s="128">
        <v>7143</v>
      </c>
      <c r="I129" s="129">
        <v>80.3</v>
      </c>
      <c r="J129" s="128">
        <v>20037</v>
      </c>
      <c r="K129" s="122">
        <v>1757</v>
      </c>
      <c r="L129" s="123">
        <v>19.7</v>
      </c>
      <c r="M129" s="122">
        <v>4270</v>
      </c>
    </row>
    <row r="130" spans="1:13" x14ac:dyDescent="0.25">
      <c r="A130" s="47" t="s">
        <v>34</v>
      </c>
      <c r="B130" s="69" t="s">
        <v>486</v>
      </c>
      <c r="C130" s="84" t="s">
        <v>69</v>
      </c>
      <c r="D130" s="85" t="s">
        <v>294</v>
      </c>
      <c r="E130" s="84" t="s">
        <v>5</v>
      </c>
      <c r="F130" s="84">
        <v>1</v>
      </c>
      <c r="G130" s="128">
        <v>399</v>
      </c>
      <c r="H130" s="128">
        <v>309</v>
      </c>
      <c r="I130" s="129">
        <v>77.400000000000006</v>
      </c>
      <c r="J130" s="128">
        <v>665</v>
      </c>
      <c r="K130" s="122">
        <v>90</v>
      </c>
      <c r="L130" s="123">
        <v>22.6</v>
      </c>
      <c r="M130" s="122">
        <v>151</v>
      </c>
    </row>
    <row r="131" spans="1:13" x14ac:dyDescent="0.25">
      <c r="A131" s="47" t="s">
        <v>51</v>
      </c>
      <c r="B131" s="69" t="s">
        <v>361</v>
      </c>
      <c r="C131" s="84" t="s">
        <v>43</v>
      </c>
      <c r="D131" s="85" t="s">
        <v>297</v>
      </c>
      <c r="E131" s="84" t="s">
        <v>4</v>
      </c>
      <c r="F131" s="84">
        <v>4</v>
      </c>
      <c r="G131" s="128">
        <v>2234</v>
      </c>
      <c r="H131" s="128">
        <v>1478</v>
      </c>
      <c r="I131" s="129">
        <v>66.2</v>
      </c>
      <c r="J131" s="128">
        <v>3781</v>
      </c>
      <c r="K131" s="122">
        <v>756</v>
      </c>
      <c r="L131" s="123">
        <v>33.799999999999997</v>
      </c>
      <c r="M131" s="122">
        <v>1598</v>
      </c>
    </row>
    <row r="132" spans="1:13" x14ac:dyDescent="0.25">
      <c r="A132" s="47" t="s">
        <v>77</v>
      </c>
      <c r="B132" s="69" t="s">
        <v>487</v>
      </c>
      <c r="C132" s="84" t="s">
        <v>67</v>
      </c>
      <c r="D132" s="85" t="s">
        <v>301</v>
      </c>
      <c r="E132" s="84" t="s">
        <v>5</v>
      </c>
      <c r="F132" s="84">
        <v>1</v>
      </c>
      <c r="G132" s="128">
        <v>476</v>
      </c>
      <c r="H132" s="128">
        <v>404</v>
      </c>
      <c r="I132" s="129">
        <v>84.9</v>
      </c>
      <c r="J132" s="128">
        <v>938</v>
      </c>
      <c r="K132" s="122">
        <v>72</v>
      </c>
      <c r="L132" s="123">
        <v>15.1</v>
      </c>
      <c r="M132" s="122">
        <v>169</v>
      </c>
    </row>
    <row r="133" spans="1:13" x14ac:dyDescent="0.25">
      <c r="A133" s="47" t="s">
        <v>52</v>
      </c>
      <c r="B133" s="69" t="s">
        <v>307</v>
      </c>
      <c r="C133" s="84" t="s">
        <v>43</v>
      </c>
      <c r="D133" s="85" t="s">
        <v>297</v>
      </c>
      <c r="E133" s="84" t="s">
        <v>4</v>
      </c>
      <c r="F133" s="84">
        <v>4</v>
      </c>
      <c r="G133" s="128">
        <v>9052</v>
      </c>
      <c r="H133" s="128">
        <v>4926</v>
      </c>
      <c r="I133" s="129">
        <v>54.4</v>
      </c>
      <c r="J133" s="128">
        <v>12007</v>
      </c>
      <c r="K133" s="122">
        <v>4126</v>
      </c>
      <c r="L133" s="123">
        <v>45.6</v>
      </c>
      <c r="M133" s="122">
        <v>8435</v>
      </c>
    </row>
    <row r="134" spans="1:13" x14ac:dyDescent="0.25">
      <c r="A134" s="47" t="s">
        <v>201</v>
      </c>
      <c r="B134" s="69" t="s">
        <v>488</v>
      </c>
      <c r="C134" s="84" t="s">
        <v>184</v>
      </c>
      <c r="D134" s="85" t="s">
        <v>300</v>
      </c>
      <c r="E134" s="84" t="s">
        <v>3</v>
      </c>
      <c r="F134" s="84">
        <v>8</v>
      </c>
      <c r="G134" s="128">
        <v>761</v>
      </c>
      <c r="H134" s="128">
        <v>695</v>
      </c>
      <c r="I134" s="129">
        <v>91.3</v>
      </c>
      <c r="J134" s="128">
        <v>1963</v>
      </c>
      <c r="K134" s="122">
        <v>66</v>
      </c>
      <c r="L134" s="123">
        <v>8.6999999999999993</v>
      </c>
      <c r="M134" s="122">
        <v>161</v>
      </c>
    </row>
    <row r="135" spans="1:13" x14ac:dyDescent="0.25">
      <c r="A135" s="47" t="s">
        <v>266</v>
      </c>
      <c r="B135" s="69" t="s">
        <v>489</v>
      </c>
      <c r="C135" s="84" t="s">
        <v>67</v>
      </c>
      <c r="D135" s="85" t="s">
        <v>301</v>
      </c>
      <c r="E135" s="84" t="s">
        <v>5</v>
      </c>
      <c r="F135" s="84">
        <v>1</v>
      </c>
      <c r="G135" s="128">
        <v>0</v>
      </c>
      <c r="H135" s="128">
        <v>0</v>
      </c>
      <c r="I135" s="129">
        <v>0</v>
      </c>
      <c r="J135" s="128">
        <v>0</v>
      </c>
      <c r="K135" s="122">
        <v>0</v>
      </c>
      <c r="L135" s="123">
        <v>0</v>
      </c>
      <c r="M135" s="122">
        <v>0</v>
      </c>
    </row>
    <row r="136" spans="1:13" x14ac:dyDescent="0.25">
      <c r="A136" s="47" t="s">
        <v>202</v>
      </c>
      <c r="B136" s="69" t="s">
        <v>323</v>
      </c>
      <c r="C136" s="84" t="s">
        <v>184</v>
      </c>
      <c r="D136" s="85" t="s">
        <v>300</v>
      </c>
      <c r="E136" s="84" t="s">
        <v>3</v>
      </c>
      <c r="F136" s="84">
        <v>8</v>
      </c>
      <c r="G136" s="128">
        <v>2288</v>
      </c>
      <c r="H136" s="128">
        <v>1949</v>
      </c>
      <c r="I136" s="129">
        <v>85.2</v>
      </c>
      <c r="J136" s="128">
        <v>5295</v>
      </c>
      <c r="K136" s="122">
        <v>339</v>
      </c>
      <c r="L136" s="123">
        <v>14.8</v>
      </c>
      <c r="M136" s="122">
        <v>730</v>
      </c>
    </row>
    <row r="137" spans="1:13" x14ac:dyDescent="0.25">
      <c r="A137" s="47" t="s">
        <v>21</v>
      </c>
      <c r="B137" s="69" t="s">
        <v>380</v>
      </c>
      <c r="C137" s="84" t="s">
        <v>14</v>
      </c>
      <c r="D137" s="85" t="s">
        <v>298</v>
      </c>
      <c r="E137" s="84" t="s">
        <v>6</v>
      </c>
      <c r="F137" s="84">
        <v>2</v>
      </c>
      <c r="G137" s="128">
        <v>6838</v>
      </c>
      <c r="H137" s="128">
        <v>3860</v>
      </c>
      <c r="I137" s="129">
        <v>56.4</v>
      </c>
      <c r="J137" s="128">
        <v>9107</v>
      </c>
      <c r="K137" s="122">
        <v>2978</v>
      </c>
      <c r="L137" s="123">
        <v>43.6</v>
      </c>
      <c r="M137" s="122">
        <v>6399</v>
      </c>
    </row>
    <row r="138" spans="1:13" x14ac:dyDescent="0.25">
      <c r="A138" s="47" t="s">
        <v>78</v>
      </c>
      <c r="B138" s="69" t="s">
        <v>345</v>
      </c>
      <c r="C138" s="84" t="s">
        <v>67</v>
      </c>
      <c r="D138" s="85" t="s">
        <v>301</v>
      </c>
      <c r="E138" s="84" t="s">
        <v>5</v>
      </c>
      <c r="F138" s="84">
        <v>1</v>
      </c>
      <c r="G138" s="128">
        <v>1399</v>
      </c>
      <c r="H138" s="128">
        <v>982</v>
      </c>
      <c r="I138" s="129">
        <v>70.2</v>
      </c>
      <c r="J138" s="128">
        <v>2418</v>
      </c>
      <c r="K138" s="122">
        <v>417</v>
      </c>
      <c r="L138" s="123">
        <v>29.8</v>
      </c>
      <c r="M138" s="122">
        <v>867</v>
      </c>
    </row>
    <row r="139" spans="1:13" x14ac:dyDescent="0.25">
      <c r="A139" s="47" t="s">
        <v>108</v>
      </c>
      <c r="B139" s="69" t="s">
        <v>490</v>
      </c>
      <c r="C139" s="84" t="s">
        <v>88</v>
      </c>
      <c r="D139" s="85" t="s">
        <v>295</v>
      </c>
      <c r="E139" s="84" t="s">
        <v>5</v>
      </c>
      <c r="F139" s="84">
        <v>1</v>
      </c>
      <c r="G139" s="128">
        <v>179</v>
      </c>
      <c r="H139" s="128">
        <v>153</v>
      </c>
      <c r="I139" s="129">
        <v>85.5</v>
      </c>
      <c r="J139" s="128">
        <v>354</v>
      </c>
      <c r="K139" s="122">
        <v>26</v>
      </c>
      <c r="L139" s="123">
        <v>14.5</v>
      </c>
      <c r="M139" s="122">
        <v>61</v>
      </c>
    </row>
    <row r="140" spans="1:13" x14ac:dyDescent="0.25">
      <c r="A140" s="47" t="s">
        <v>242</v>
      </c>
      <c r="B140" s="69" t="s">
        <v>491</v>
      </c>
      <c r="C140" s="84" t="s">
        <v>60</v>
      </c>
      <c r="D140" s="85" t="s">
        <v>293</v>
      </c>
      <c r="E140" s="84" t="s">
        <v>4</v>
      </c>
      <c r="F140" s="84">
        <v>4</v>
      </c>
      <c r="G140" s="128">
        <v>282</v>
      </c>
      <c r="H140" s="128">
        <v>253</v>
      </c>
      <c r="I140" s="129">
        <v>89.7</v>
      </c>
      <c r="J140" s="128">
        <v>624</v>
      </c>
      <c r="K140" s="122">
        <v>29</v>
      </c>
      <c r="L140" s="123">
        <v>10.3</v>
      </c>
      <c r="M140" s="122">
        <v>64</v>
      </c>
    </row>
    <row r="141" spans="1:13" x14ac:dyDescent="0.25">
      <c r="A141" s="47" t="s">
        <v>109</v>
      </c>
      <c r="B141" s="69" t="s">
        <v>333</v>
      </c>
      <c r="C141" s="84" t="s">
        <v>88</v>
      </c>
      <c r="D141" s="85" t="s">
        <v>295</v>
      </c>
      <c r="E141" s="84" t="s">
        <v>7</v>
      </c>
      <c r="F141" s="84">
        <v>3</v>
      </c>
      <c r="G141" s="128">
        <v>6186</v>
      </c>
      <c r="H141" s="128">
        <v>3050</v>
      </c>
      <c r="I141" s="129">
        <v>49.3</v>
      </c>
      <c r="J141" s="128">
        <v>7062</v>
      </c>
      <c r="K141" s="122">
        <v>3136</v>
      </c>
      <c r="L141" s="123">
        <v>50.7</v>
      </c>
      <c r="M141" s="122">
        <v>5945</v>
      </c>
    </row>
    <row r="142" spans="1:13" x14ac:dyDescent="0.25">
      <c r="A142" s="47" t="s">
        <v>227</v>
      </c>
      <c r="B142" s="69" t="s">
        <v>492</v>
      </c>
      <c r="C142" s="84" t="s">
        <v>222</v>
      </c>
      <c r="D142" s="85" t="s">
        <v>302</v>
      </c>
      <c r="E142" s="84" t="s">
        <v>11</v>
      </c>
      <c r="F142" s="84">
        <v>9</v>
      </c>
      <c r="G142" s="128">
        <v>1661</v>
      </c>
      <c r="H142" s="128">
        <v>1294</v>
      </c>
      <c r="I142" s="129">
        <v>77.900000000000006</v>
      </c>
      <c r="J142" s="128">
        <v>3522</v>
      </c>
      <c r="K142" s="122">
        <v>367</v>
      </c>
      <c r="L142" s="123">
        <v>22.1</v>
      </c>
      <c r="M142" s="122">
        <v>808</v>
      </c>
    </row>
    <row r="143" spans="1:13" x14ac:dyDescent="0.25">
      <c r="A143" s="47" t="s">
        <v>243</v>
      </c>
      <c r="B143" s="69" t="s">
        <v>493</v>
      </c>
      <c r="C143" s="84" t="s">
        <v>60</v>
      </c>
      <c r="D143" s="85" t="s">
        <v>293</v>
      </c>
      <c r="E143" s="84" t="s">
        <v>7</v>
      </c>
      <c r="F143" s="84">
        <v>3</v>
      </c>
      <c r="G143" s="128">
        <v>479</v>
      </c>
      <c r="H143" s="128">
        <v>414</v>
      </c>
      <c r="I143" s="129">
        <v>86.4</v>
      </c>
      <c r="J143" s="128">
        <v>980</v>
      </c>
      <c r="K143" s="122">
        <v>65</v>
      </c>
      <c r="L143" s="123">
        <v>13.6</v>
      </c>
      <c r="M143" s="122">
        <v>174</v>
      </c>
    </row>
    <row r="144" spans="1:13" x14ac:dyDescent="0.25">
      <c r="A144" s="47" t="s">
        <v>110</v>
      </c>
      <c r="B144" s="69" t="s">
        <v>378</v>
      </c>
      <c r="C144" s="84" t="s">
        <v>88</v>
      </c>
      <c r="D144" s="85" t="s">
        <v>295</v>
      </c>
      <c r="E144" s="84" t="s">
        <v>5</v>
      </c>
      <c r="F144" s="84">
        <v>1</v>
      </c>
      <c r="G144" s="128">
        <v>794</v>
      </c>
      <c r="H144" s="128">
        <v>520</v>
      </c>
      <c r="I144" s="129">
        <v>65.5</v>
      </c>
      <c r="J144" s="128">
        <v>1165</v>
      </c>
      <c r="K144" s="122">
        <v>274</v>
      </c>
      <c r="L144" s="123">
        <v>34.5</v>
      </c>
      <c r="M144" s="122">
        <v>497</v>
      </c>
    </row>
    <row r="145" spans="1:13" x14ac:dyDescent="0.25">
      <c r="A145" s="47" t="s">
        <v>111</v>
      </c>
      <c r="B145" s="69" t="s">
        <v>344</v>
      </c>
      <c r="C145" s="84" t="s">
        <v>88</v>
      </c>
      <c r="D145" s="85" t="s">
        <v>295</v>
      </c>
      <c r="E145" s="84" t="s">
        <v>5</v>
      </c>
      <c r="F145" s="84">
        <v>1</v>
      </c>
      <c r="G145" s="128">
        <v>659</v>
      </c>
      <c r="H145" s="128">
        <v>473</v>
      </c>
      <c r="I145" s="129">
        <v>71.8</v>
      </c>
      <c r="J145" s="128">
        <v>1165</v>
      </c>
      <c r="K145" s="122">
        <v>186</v>
      </c>
      <c r="L145" s="123">
        <v>28.2</v>
      </c>
      <c r="M145" s="122">
        <v>430</v>
      </c>
    </row>
    <row r="146" spans="1:13" x14ac:dyDescent="0.25">
      <c r="A146" s="47" t="s">
        <v>140</v>
      </c>
      <c r="B146" s="69" t="s">
        <v>404</v>
      </c>
      <c r="C146" s="84" t="s">
        <v>126</v>
      </c>
      <c r="D146" s="85" t="s">
        <v>299</v>
      </c>
      <c r="E146" s="84" t="s">
        <v>10</v>
      </c>
      <c r="F146" s="84">
        <v>7</v>
      </c>
      <c r="G146" s="128">
        <v>2828</v>
      </c>
      <c r="H146" s="128">
        <v>2528</v>
      </c>
      <c r="I146" s="129">
        <v>89.4</v>
      </c>
      <c r="J146" s="128">
        <v>7520</v>
      </c>
      <c r="K146" s="122">
        <v>300</v>
      </c>
      <c r="L146" s="123">
        <v>10.6</v>
      </c>
      <c r="M146" s="122">
        <v>751</v>
      </c>
    </row>
    <row r="147" spans="1:13" x14ac:dyDescent="0.25">
      <c r="A147" s="47" t="s">
        <v>112</v>
      </c>
      <c r="B147" s="69" t="s">
        <v>353</v>
      </c>
      <c r="C147" s="84" t="s">
        <v>88</v>
      </c>
      <c r="D147" s="85" t="s">
        <v>295</v>
      </c>
      <c r="E147" s="84" t="s">
        <v>5</v>
      </c>
      <c r="F147" s="84">
        <v>1</v>
      </c>
      <c r="G147" s="128">
        <v>2673</v>
      </c>
      <c r="H147" s="128">
        <v>1614</v>
      </c>
      <c r="I147" s="129">
        <v>60.4</v>
      </c>
      <c r="J147" s="128">
        <v>3808</v>
      </c>
      <c r="K147" s="122">
        <v>1059</v>
      </c>
      <c r="L147" s="123">
        <v>39.6</v>
      </c>
      <c r="M147" s="122">
        <v>2093</v>
      </c>
    </row>
    <row r="148" spans="1:13" x14ac:dyDescent="0.25">
      <c r="A148" s="47" t="s">
        <v>267</v>
      </c>
      <c r="B148" s="69" t="s">
        <v>494</v>
      </c>
      <c r="C148" s="84" t="s">
        <v>88</v>
      </c>
      <c r="D148" s="85" t="s">
        <v>295</v>
      </c>
      <c r="E148" s="84" t="s">
        <v>5</v>
      </c>
      <c r="F148" s="84">
        <v>1</v>
      </c>
      <c r="G148" s="128">
        <v>0</v>
      </c>
      <c r="H148" s="128">
        <v>0</v>
      </c>
      <c r="I148" s="129">
        <v>0</v>
      </c>
      <c r="J148" s="128">
        <v>0</v>
      </c>
      <c r="K148" s="122">
        <v>0</v>
      </c>
      <c r="L148" s="123">
        <v>0</v>
      </c>
      <c r="M148" s="122">
        <v>0</v>
      </c>
    </row>
    <row r="149" spans="1:13" x14ac:dyDescent="0.25">
      <c r="A149" s="47" t="s">
        <v>203</v>
      </c>
      <c r="B149" s="69" t="s">
        <v>495</v>
      </c>
      <c r="C149" s="84" t="s">
        <v>184</v>
      </c>
      <c r="D149" s="85" t="s">
        <v>300</v>
      </c>
      <c r="E149" s="84" t="s">
        <v>8</v>
      </c>
      <c r="F149" s="84">
        <v>6</v>
      </c>
      <c r="G149" s="128">
        <v>8438</v>
      </c>
      <c r="H149" s="128">
        <v>7426</v>
      </c>
      <c r="I149" s="129">
        <v>88</v>
      </c>
      <c r="J149" s="128">
        <v>21595</v>
      </c>
      <c r="K149" s="122">
        <v>1012</v>
      </c>
      <c r="L149" s="123">
        <v>12</v>
      </c>
      <c r="M149" s="122">
        <v>2534</v>
      </c>
    </row>
    <row r="150" spans="1:13" x14ac:dyDescent="0.25">
      <c r="A150" s="47" t="s">
        <v>173</v>
      </c>
      <c r="B150" s="69" t="s">
        <v>364</v>
      </c>
      <c r="C150" s="84" t="s">
        <v>144</v>
      </c>
      <c r="D150" s="85" t="s">
        <v>296</v>
      </c>
      <c r="E150" s="84" t="s">
        <v>9</v>
      </c>
      <c r="F150" s="84">
        <v>5</v>
      </c>
      <c r="G150" s="128">
        <v>1966</v>
      </c>
      <c r="H150" s="128">
        <v>1717</v>
      </c>
      <c r="I150" s="129">
        <v>87.3</v>
      </c>
      <c r="J150" s="128">
        <v>4758</v>
      </c>
      <c r="K150" s="122">
        <v>249</v>
      </c>
      <c r="L150" s="123">
        <v>12.7</v>
      </c>
      <c r="M150" s="122">
        <v>559</v>
      </c>
    </row>
    <row r="151" spans="1:13" x14ac:dyDescent="0.25">
      <c r="A151" s="47" t="s">
        <v>283</v>
      </c>
      <c r="B151" s="69" t="s">
        <v>496</v>
      </c>
      <c r="C151" s="84" t="s">
        <v>67</v>
      </c>
      <c r="D151" s="85" t="s">
        <v>301</v>
      </c>
      <c r="E151" s="84" t="s">
        <v>5</v>
      </c>
      <c r="F151" s="84">
        <v>1</v>
      </c>
      <c r="G151" s="128">
        <v>0</v>
      </c>
      <c r="H151" s="128">
        <v>0</v>
      </c>
      <c r="I151" s="129">
        <v>0</v>
      </c>
      <c r="J151" s="128">
        <v>0</v>
      </c>
      <c r="K151" s="122">
        <v>0</v>
      </c>
      <c r="L151" s="123">
        <v>0</v>
      </c>
      <c r="M151" s="122">
        <v>0</v>
      </c>
    </row>
    <row r="152" spans="1:13" x14ac:dyDescent="0.25">
      <c r="A152" s="47" t="s">
        <v>113</v>
      </c>
      <c r="B152" s="69" t="s">
        <v>497</v>
      </c>
      <c r="C152" s="84" t="s">
        <v>88</v>
      </c>
      <c r="D152" s="85" t="s">
        <v>295</v>
      </c>
      <c r="E152" s="84" t="s">
        <v>5</v>
      </c>
      <c r="F152" s="84">
        <v>1</v>
      </c>
      <c r="G152" s="128">
        <v>240</v>
      </c>
      <c r="H152" s="128">
        <v>215</v>
      </c>
      <c r="I152" s="129">
        <v>89.6</v>
      </c>
      <c r="J152" s="128">
        <v>486</v>
      </c>
      <c r="K152" s="122">
        <v>25</v>
      </c>
      <c r="L152" s="123">
        <v>10.4</v>
      </c>
      <c r="M152" s="122">
        <v>47</v>
      </c>
    </row>
    <row r="153" spans="1:13" x14ac:dyDescent="0.25">
      <c r="A153" s="47" t="s">
        <v>114</v>
      </c>
      <c r="B153" s="69" t="s">
        <v>498</v>
      </c>
      <c r="C153" s="84" t="s">
        <v>88</v>
      </c>
      <c r="D153" s="85" t="s">
        <v>295</v>
      </c>
      <c r="E153" s="84" t="s">
        <v>7</v>
      </c>
      <c r="F153" s="84">
        <v>3</v>
      </c>
      <c r="G153" s="128">
        <v>705</v>
      </c>
      <c r="H153" s="128">
        <v>567</v>
      </c>
      <c r="I153" s="129">
        <v>80.400000000000006</v>
      </c>
      <c r="J153" s="128">
        <v>1429</v>
      </c>
      <c r="K153" s="122">
        <v>138</v>
      </c>
      <c r="L153" s="123">
        <v>19.600000000000001</v>
      </c>
      <c r="M153" s="122">
        <v>276</v>
      </c>
    </row>
    <row r="154" spans="1:13" x14ac:dyDescent="0.25">
      <c r="A154" s="47" t="s">
        <v>141</v>
      </c>
      <c r="B154" s="69" t="s">
        <v>499</v>
      </c>
      <c r="C154" s="84" t="s">
        <v>126</v>
      </c>
      <c r="D154" s="85" t="s">
        <v>299</v>
      </c>
      <c r="E154" s="84" t="s">
        <v>10</v>
      </c>
      <c r="F154" s="84">
        <v>7</v>
      </c>
      <c r="G154" s="128">
        <v>643</v>
      </c>
      <c r="H154" s="128">
        <v>562</v>
      </c>
      <c r="I154" s="129">
        <v>87.4</v>
      </c>
      <c r="J154" s="128">
        <v>1486</v>
      </c>
      <c r="K154" s="122">
        <v>81</v>
      </c>
      <c r="L154" s="123">
        <v>12.6</v>
      </c>
      <c r="M154" s="122">
        <v>197</v>
      </c>
    </row>
    <row r="155" spans="1:13" x14ac:dyDescent="0.25">
      <c r="A155" s="47" t="s">
        <v>228</v>
      </c>
      <c r="B155" s="69" t="s">
        <v>500</v>
      </c>
      <c r="C155" s="84" t="s">
        <v>222</v>
      </c>
      <c r="D155" s="85" t="s">
        <v>302</v>
      </c>
      <c r="E155" s="84" t="s">
        <v>11</v>
      </c>
      <c r="F155" s="84">
        <v>9</v>
      </c>
      <c r="G155" s="128">
        <v>626</v>
      </c>
      <c r="H155" s="128">
        <v>514</v>
      </c>
      <c r="I155" s="129">
        <v>82.1</v>
      </c>
      <c r="J155" s="128">
        <v>1492</v>
      </c>
      <c r="K155" s="122">
        <v>112</v>
      </c>
      <c r="L155" s="123">
        <v>17.899999999999999</v>
      </c>
      <c r="M155" s="122">
        <v>279</v>
      </c>
    </row>
    <row r="156" spans="1:13" x14ac:dyDescent="0.25">
      <c r="A156" s="47" t="s">
        <v>35</v>
      </c>
      <c r="B156" s="69" t="s">
        <v>501</v>
      </c>
      <c r="C156" s="84" t="s">
        <v>69</v>
      </c>
      <c r="D156" s="85" t="s">
        <v>294</v>
      </c>
      <c r="E156" s="84" t="s">
        <v>5</v>
      </c>
      <c r="F156" s="84">
        <v>1</v>
      </c>
      <c r="G156" s="128">
        <v>1075</v>
      </c>
      <c r="H156" s="128">
        <v>897</v>
      </c>
      <c r="I156" s="129">
        <v>83.4</v>
      </c>
      <c r="J156" s="128">
        <v>2065</v>
      </c>
      <c r="K156" s="122">
        <v>178</v>
      </c>
      <c r="L156" s="123">
        <v>16.600000000000001</v>
      </c>
      <c r="M156" s="122">
        <v>433</v>
      </c>
    </row>
    <row r="157" spans="1:13" x14ac:dyDescent="0.25">
      <c r="A157" s="47" t="s">
        <v>142</v>
      </c>
      <c r="B157" s="69" t="s">
        <v>394</v>
      </c>
      <c r="C157" s="84" t="s">
        <v>126</v>
      </c>
      <c r="D157" s="85" t="s">
        <v>299</v>
      </c>
      <c r="E157" s="84" t="s">
        <v>8</v>
      </c>
      <c r="F157" s="84">
        <v>6</v>
      </c>
      <c r="G157" s="128">
        <v>45766</v>
      </c>
      <c r="H157" s="128">
        <v>21661</v>
      </c>
      <c r="I157" s="129">
        <v>47.3</v>
      </c>
      <c r="J157" s="128">
        <v>54083</v>
      </c>
      <c r="K157" s="122">
        <v>24105</v>
      </c>
      <c r="L157" s="123">
        <v>52.7</v>
      </c>
      <c r="M157" s="122">
        <v>52904</v>
      </c>
    </row>
    <row r="158" spans="1:13" x14ac:dyDescent="0.25">
      <c r="A158" s="47" t="s">
        <v>53</v>
      </c>
      <c r="B158" s="69" t="s">
        <v>360</v>
      </c>
      <c r="C158" s="84" t="s">
        <v>43</v>
      </c>
      <c r="D158" s="85" t="s">
        <v>297</v>
      </c>
      <c r="E158" s="84" t="s">
        <v>4</v>
      </c>
      <c r="F158" s="84">
        <v>4</v>
      </c>
      <c r="G158" s="128">
        <v>866</v>
      </c>
      <c r="H158" s="128">
        <v>607</v>
      </c>
      <c r="I158" s="129">
        <v>70.099999999999994</v>
      </c>
      <c r="J158" s="128">
        <v>1499</v>
      </c>
      <c r="K158" s="122">
        <v>259</v>
      </c>
      <c r="L158" s="123">
        <v>29.9</v>
      </c>
      <c r="M158" s="122">
        <v>562</v>
      </c>
    </row>
    <row r="159" spans="1:13" x14ac:dyDescent="0.25">
      <c r="A159" s="47" t="s">
        <v>54</v>
      </c>
      <c r="B159" s="69" t="s">
        <v>502</v>
      </c>
      <c r="C159" s="84" t="s">
        <v>43</v>
      </c>
      <c r="D159" s="85" t="s">
        <v>297</v>
      </c>
      <c r="E159" s="84" t="s">
        <v>4</v>
      </c>
      <c r="F159" s="84">
        <v>4</v>
      </c>
      <c r="G159" s="128">
        <v>311</v>
      </c>
      <c r="H159" s="128">
        <v>276</v>
      </c>
      <c r="I159" s="129">
        <v>88.7</v>
      </c>
      <c r="J159" s="128">
        <v>667</v>
      </c>
      <c r="K159" s="122">
        <v>35</v>
      </c>
      <c r="L159" s="123">
        <v>11.3</v>
      </c>
      <c r="M159" s="122">
        <v>75</v>
      </c>
    </row>
    <row r="160" spans="1:13" x14ac:dyDescent="0.25">
      <c r="A160" s="47" t="s">
        <v>269</v>
      </c>
      <c r="B160" s="69" t="s">
        <v>503</v>
      </c>
      <c r="C160" s="84" t="s">
        <v>67</v>
      </c>
      <c r="D160" s="85" t="s">
        <v>301</v>
      </c>
      <c r="E160" s="84" t="s">
        <v>5</v>
      </c>
      <c r="F160" s="84">
        <v>1</v>
      </c>
      <c r="G160" s="128">
        <v>0</v>
      </c>
      <c r="H160" s="128">
        <v>0</v>
      </c>
      <c r="I160" s="129">
        <v>0</v>
      </c>
      <c r="J160" s="128">
        <v>0</v>
      </c>
      <c r="K160" s="122">
        <v>0</v>
      </c>
      <c r="L160" s="123">
        <v>0</v>
      </c>
      <c r="M160" s="122">
        <v>0</v>
      </c>
    </row>
    <row r="161" spans="1:13" x14ac:dyDescent="0.25">
      <c r="A161" s="47" t="s">
        <v>143</v>
      </c>
      <c r="B161" s="69" t="s">
        <v>504</v>
      </c>
      <c r="C161" s="84" t="s">
        <v>126</v>
      </c>
      <c r="D161" s="85" t="s">
        <v>299</v>
      </c>
      <c r="E161" s="84" t="s">
        <v>10</v>
      </c>
      <c r="F161" s="84">
        <v>7</v>
      </c>
      <c r="G161" s="128">
        <v>529</v>
      </c>
      <c r="H161" s="128">
        <v>489</v>
      </c>
      <c r="I161" s="129">
        <v>92.4</v>
      </c>
      <c r="J161" s="128">
        <v>1277</v>
      </c>
      <c r="K161" s="122">
        <v>40</v>
      </c>
      <c r="L161" s="123">
        <v>7.6</v>
      </c>
      <c r="M161" s="122">
        <v>105</v>
      </c>
    </row>
    <row r="162" spans="1:13" x14ac:dyDescent="0.25">
      <c r="A162" s="47" t="s">
        <v>22</v>
      </c>
      <c r="B162" s="69" t="s">
        <v>377</v>
      </c>
      <c r="C162" s="84" t="s">
        <v>14</v>
      </c>
      <c r="D162" s="85" t="s">
        <v>298</v>
      </c>
      <c r="E162" s="84" t="s">
        <v>6</v>
      </c>
      <c r="F162" s="84">
        <v>2</v>
      </c>
      <c r="G162" s="128">
        <v>2708</v>
      </c>
      <c r="H162" s="128">
        <v>2050</v>
      </c>
      <c r="I162" s="129">
        <v>75.7</v>
      </c>
      <c r="J162" s="128">
        <v>4849</v>
      </c>
      <c r="K162" s="122">
        <v>658</v>
      </c>
      <c r="L162" s="123">
        <v>24.3</v>
      </c>
      <c r="M162" s="122">
        <v>1296</v>
      </c>
    </row>
    <row r="163" spans="1:13" x14ac:dyDescent="0.25">
      <c r="A163" s="47" t="s">
        <v>144</v>
      </c>
      <c r="B163" s="69" t="s">
        <v>403</v>
      </c>
      <c r="C163" s="84" t="s">
        <v>126</v>
      </c>
      <c r="D163" s="85" t="s">
        <v>299</v>
      </c>
      <c r="E163" s="84" t="s">
        <v>10</v>
      </c>
      <c r="F163" s="84">
        <v>7</v>
      </c>
      <c r="G163" s="128">
        <v>9503</v>
      </c>
      <c r="H163" s="128">
        <v>8320</v>
      </c>
      <c r="I163" s="129">
        <v>87.6</v>
      </c>
      <c r="J163" s="128">
        <v>22694</v>
      </c>
      <c r="K163" s="122">
        <v>1183</v>
      </c>
      <c r="L163" s="123">
        <v>12.4</v>
      </c>
      <c r="M163" s="122">
        <v>2706</v>
      </c>
    </row>
    <row r="164" spans="1:13" x14ac:dyDescent="0.25">
      <c r="A164" s="47" t="s">
        <v>229</v>
      </c>
      <c r="B164" s="69" t="s">
        <v>505</v>
      </c>
      <c r="C164" s="84" t="s">
        <v>222</v>
      </c>
      <c r="D164" s="85" t="s">
        <v>302</v>
      </c>
      <c r="E164" s="84" t="s">
        <v>11</v>
      </c>
      <c r="F164" s="84">
        <v>9</v>
      </c>
      <c r="G164" s="128">
        <v>661</v>
      </c>
      <c r="H164" s="128">
        <v>607</v>
      </c>
      <c r="I164" s="129">
        <v>91.8</v>
      </c>
      <c r="J164" s="128">
        <v>1625</v>
      </c>
      <c r="K164" s="122">
        <v>54</v>
      </c>
      <c r="L164" s="123">
        <v>8.1999999999999993</v>
      </c>
      <c r="M164" s="122">
        <v>158</v>
      </c>
    </row>
    <row r="165" spans="1:13" x14ac:dyDescent="0.25">
      <c r="A165" s="47" t="s">
        <v>79</v>
      </c>
      <c r="B165" s="69" t="s">
        <v>506</v>
      </c>
      <c r="C165" s="84" t="s">
        <v>67</v>
      </c>
      <c r="D165" s="85" t="s">
        <v>301</v>
      </c>
      <c r="E165" s="84" t="s">
        <v>5</v>
      </c>
      <c r="F165" s="84">
        <v>1</v>
      </c>
      <c r="G165" s="128">
        <v>577</v>
      </c>
      <c r="H165" s="128">
        <v>513</v>
      </c>
      <c r="I165" s="129">
        <v>88.9</v>
      </c>
      <c r="J165" s="128">
        <v>1219</v>
      </c>
      <c r="K165" s="122">
        <v>64</v>
      </c>
      <c r="L165" s="123">
        <v>11.1</v>
      </c>
      <c r="M165" s="122">
        <v>118</v>
      </c>
    </row>
    <row r="166" spans="1:13" x14ac:dyDescent="0.25">
      <c r="A166" s="47" t="s">
        <v>145</v>
      </c>
      <c r="B166" s="69" t="s">
        <v>402</v>
      </c>
      <c r="C166" s="84" t="s">
        <v>126</v>
      </c>
      <c r="D166" s="85" t="s">
        <v>299</v>
      </c>
      <c r="E166" s="84" t="s">
        <v>10</v>
      </c>
      <c r="F166" s="84">
        <v>7</v>
      </c>
      <c r="G166" s="128">
        <v>5929</v>
      </c>
      <c r="H166" s="128">
        <v>3853</v>
      </c>
      <c r="I166" s="129">
        <v>65</v>
      </c>
      <c r="J166" s="128">
        <v>10501</v>
      </c>
      <c r="K166" s="122">
        <v>2076</v>
      </c>
      <c r="L166" s="123">
        <v>35</v>
      </c>
      <c r="M166" s="122">
        <v>4495</v>
      </c>
    </row>
    <row r="167" spans="1:13" x14ac:dyDescent="0.25">
      <c r="A167" s="47" t="s">
        <v>268</v>
      </c>
      <c r="B167" s="69" t="s">
        <v>507</v>
      </c>
      <c r="C167" s="84" t="s">
        <v>67</v>
      </c>
      <c r="D167" s="85" t="s">
        <v>301</v>
      </c>
      <c r="E167" s="84" t="s">
        <v>5</v>
      </c>
      <c r="F167" s="84">
        <v>1</v>
      </c>
      <c r="G167" s="128">
        <v>9</v>
      </c>
      <c r="H167" s="128">
        <v>9</v>
      </c>
      <c r="I167" s="129">
        <v>100</v>
      </c>
      <c r="J167" s="128">
        <v>23</v>
      </c>
      <c r="K167" s="122">
        <v>0</v>
      </c>
      <c r="L167" s="123">
        <v>0</v>
      </c>
      <c r="M167" s="122">
        <v>0</v>
      </c>
    </row>
    <row r="168" spans="1:13" x14ac:dyDescent="0.25">
      <c r="A168" s="47" t="s">
        <v>230</v>
      </c>
      <c r="B168" s="69" t="s">
        <v>508</v>
      </c>
      <c r="C168" s="84" t="s">
        <v>222</v>
      </c>
      <c r="D168" s="85" t="s">
        <v>302</v>
      </c>
      <c r="E168" s="84" t="s">
        <v>11</v>
      </c>
      <c r="F168" s="84">
        <v>9</v>
      </c>
      <c r="G168" s="128">
        <v>1800</v>
      </c>
      <c r="H168" s="128">
        <v>1512</v>
      </c>
      <c r="I168" s="129">
        <v>84</v>
      </c>
      <c r="J168" s="128">
        <v>3881</v>
      </c>
      <c r="K168" s="122">
        <v>288</v>
      </c>
      <c r="L168" s="123">
        <v>16</v>
      </c>
      <c r="M168" s="122">
        <v>716</v>
      </c>
    </row>
    <row r="169" spans="1:13" x14ac:dyDescent="0.25">
      <c r="A169" s="47" t="s">
        <v>115</v>
      </c>
      <c r="B169" s="69" t="s">
        <v>509</v>
      </c>
      <c r="C169" s="84" t="s">
        <v>88</v>
      </c>
      <c r="D169" s="85" t="s">
        <v>295</v>
      </c>
      <c r="E169" s="84" t="s">
        <v>5</v>
      </c>
      <c r="F169" s="84">
        <v>1</v>
      </c>
      <c r="G169" s="128">
        <v>332</v>
      </c>
      <c r="H169" s="128">
        <v>301</v>
      </c>
      <c r="I169" s="129">
        <v>90.7</v>
      </c>
      <c r="J169" s="128">
        <v>722</v>
      </c>
      <c r="K169" s="122">
        <v>31</v>
      </c>
      <c r="L169" s="123">
        <v>9.3000000000000007</v>
      </c>
      <c r="M169" s="122">
        <v>66</v>
      </c>
    </row>
    <row r="170" spans="1:13" x14ac:dyDescent="0.25">
      <c r="A170" s="47" t="s">
        <v>146</v>
      </c>
      <c r="B170" s="69" t="s">
        <v>510</v>
      </c>
      <c r="C170" s="84" t="s">
        <v>126</v>
      </c>
      <c r="D170" s="85" t="s">
        <v>299</v>
      </c>
      <c r="E170" s="84" t="s">
        <v>10</v>
      </c>
      <c r="F170" s="84">
        <v>7</v>
      </c>
      <c r="G170" s="128">
        <v>838</v>
      </c>
      <c r="H170" s="128">
        <v>775</v>
      </c>
      <c r="I170" s="129">
        <v>92.5</v>
      </c>
      <c r="J170" s="128">
        <v>2254</v>
      </c>
      <c r="K170" s="122">
        <v>63</v>
      </c>
      <c r="L170" s="123">
        <v>7.5</v>
      </c>
      <c r="M170" s="122">
        <v>153</v>
      </c>
    </row>
    <row r="171" spans="1:13" x14ac:dyDescent="0.25">
      <c r="A171" s="47" t="s">
        <v>36</v>
      </c>
      <c r="B171" s="69" t="s">
        <v>376</v>
      </c>
      <c r="C171" s="84" t="s">
        <v>69</v>
      </c>
      <c r="D171" s="85" t="s">
        <v>294</v>
      </c>
      <c r="E171" s="84" t="s">
        <v>6</v>
      </c>
      <c r="F171" s="84">
        <v>2</v>
      </c>
      <c r="G171" s="128">
        <v>1741</v>
      </c>
      <c r="H171" s="128">
        <v>1492</v>
      </c>
      <c r="I171" s="129">
        <v>85.7</v>
      </c>
      <c r="J171" s="128">
        <v>3470</v>
      </c>
      <c r="K171" s="122">
        <v>249</v>
      </c>
      <c r="L171" s="123">
        <v>14.3</v>
      </c>
      <c r="M171" s="122">
        <v>574</v>
      </c>
    </row>
    <row r="172" spans="1:13" x14ac:dyDescent="0.25">
      <c r="A172" s="47" t="s">
        <v>147</v>
      </c>
      <c r="B172" s="69" t="s">
        <v>401</v>
      </c>
      <c r="C172" s="84" t="s">
        <v>126</v>
      </c>
      <c r="D172" s="85" t="s">
        <v>299</v>
      </c>
      <c r="E172" s="84" t="s">
        <v>10</v>
      </c>
      <c r="F172" s="84">
        <v>7</v>
      </c>
      <c r="G172" s="128">
        <v>35044</v>
      </c>
      <c r="H172" s="128">
        <v>20667</v>
      </c>
      <c r="I172" s="129">
        <v>59</v>
      </c>
      <c r="J172" s="128">
        <v>53174</v>
      </c>
      <c r="K172" s="122">
        <v>14377</v>
      </c>
      <c r="L172" s="123">
        <v>41</v>
      </c>
      <c r="M172" s="122">
        <v>31635</v>
      </c>
    </row>
    <row r="173" spans="1:13" x14ac:dyDescent="0.25">
      <c r="A173" s="47" t="s">
        <v>55</v>
      </c>
      <c r="B173" s="69" t="s">
        <v>511</v>
      </c>
      <c r="C173" s="84" t="s">
        <v>43</v>
      </c>
      <c r="D173" s="85" t="s">
        <v>297</v>
      </c>
      <c r="E173" s="84" t="s">
        <v>4</v>
      </c>
      <c r="F173" s="84">
        <v>4</v>
      </c>
      <c r="G173" s="128">
        <v>303</v>
      </c>
      <c r="H173" s="128">
        <v>224</v>
      </c>
      <c r="I173" s="129">
        <v>73.900000000000006</v>
      </c>
      <c r="J173" s="128">
        <v>547</v>
      </c>
      <c r="K173" s="122">
        <v>79</v>
      </c>
      <c r="L173" s="123">
        <v>26.1</v>
      </c>
      <c r="M173" s="122">
        <v>182</v>
      </c>
    </row>
    <row r="174" spans="1:13" x14ac:dyDescent="0.25">
      <c r="A174" s="47" t="s">
        <v>148</v>
      </c>
      <c r="B174" s="69" t="s">
        <v>512</v>
      </c>
      <c r="C174" s="84" t="s">
        <v>126</v>
      </c>
      <c r="D174" s="85" t="s">
        <v>299</v>
      </c>
      <c r="E174" s="84" t="s">
        <v>8</v>
      </c>
      <c r="F174" s="84">
        <v>6</v>
      </c>
      <c r="G174" s="128">
        <v>1883</v>
      </c>
      <c r="H174" s="128">
        <v>1613</v>
      </c>
      <c r="I174" s="129">
        <v>85.7</v>
      </c>
      <c r="J174" s="128">
        <v>4629</v>
      </c>
      <c r="K174" s="122">
        <v>270</v>
      </c>
      <c r="L174" s="123">
        <v>14.3</v>
      </c>
      <c r="M174" s="122">
        <v>692</v>
      </c>
    </row>
    <row r="175" spans="1:13" x14ac:dyDescent="0.25">
      <c r="A175" s="47" t="s">
        <v>204</v>
      </c>
      <c r="B175" s="69" t="s">
        <v>513</v>
      </c>
      <c r="C175" s="84" t="s">
        <v>184</v>
      </c>
      <c r="D175" s="85" t="s">
        <v>300</v>
      </c>
      <c r="E175" s="84" t="s">
        <v>3</v>
      </c>
      <c r="F175" s="84">
        <v>8</v>
      </c>
      <c r="G175" s="128">
        <v>449</v>
      </c>
      <c r="H175" s="128">
        <v>370</v>
      </c>
      <c r="I175" s="129">
        <v>82.4</v>
      </c>
      <c r="J175" s="128">
        <v>817</v>
      </c>
      <c r="K175" s="122">
        <v>79</v>
      </c>
      <c r="L175" s="123">
        <v>17.600000000000001</v>
      </c>
      <c r="M175" s="122">
        <v>151</v>
      </c>
    </row>
    <row r="176" spans="1:13" x14ac:dyDescent="0.25">
      <c r="A176" s="47" t="s">
        <v>231</v>
      </c>
      <c r="B176" s="69" t="s">
        <v>514</v>
      </c>
      <c r="C176" s="84" t="s">
        <v>222</v>
      </c>
      <c r="D176" s="85" t="s">
        <v>302</v>
      </c>
      <c r="E176" s="84" t="s">
        <v>11</v>
      </c>
      <c r="F176" s="84">
        <v>9</v>
      </c>
      <c r="G176" s="128">
        <v>1014</v>
      </c>
      <c r="H176" s="128">
        <v>923</v>
      </c>
      <c r="I176" s="129">
        <v>91</v>
      </c>
      <c r="J176" s="128">
        <v>2397</v>
      </c>
      <c r="K176" s="122">
        <v>91</v>
      </c>
      <c r="L176" s="123">
        <v>9</v>
      </c>
      <c r="M176" s="122">
        <v>241</v>
      </c>
    </row>
    <row r="177" spans="1:13" x14ac:dyDescent="0.25">
      <c r="A177" s="47" t="s">
        <v>23</v>
      </c>
      <c r="B177" s="69" t="s">
        <v>515</v>
      </c>
      <c r="C177" s="84" t="s">
        <v>14</v>
      </c>
      <c r="D177" s="85" t="s">
        <v>298</v>
      </c>
      <c r="E177" s="84" t="s">
        <v>6</v>
      </c>
      <c r="F177" s="84">
        <v>2</v>
      </c>
      <c r="G177" s="128">
        <v>848</v>
      </c>
      <c r="H177" s="128">
        <v>704</v>
      </c>
      <c r="I177" s="129">
        <v>83</v>
      </c>
      <c r="J177" s="128">
        <v>1774</v>
      </c>
      <c r="K177" s="122">
        <v>144</v>
      </c>
      <c r="L177" s="123">
        <v>17</v>
      </c>
      <c r="M177" s="122">
        <v>335</v>
      </c>
    </row>
    <row r="178" spans="1:13" x14ac:dyDescent="0.25">
      <c r="A178" s="47" t="s">
        <v>149</v>
      </c>
      <c r="B178" s="69" t="s">
        <v>516</v>
      </c>
      <c r="C178" s="84" t="s">
        <v>126</v>
      </c>
      <c r="D178" s="85" t="s">
        <v>299</v>
      </c>
      <c r="E178" s="84" t="s">
        <v>4</v>
      </c>
      <c r="F178" s="84">
        <v>4</v>
      </c>
      <c r="G178" s="128">
        <v>1756</v>
      </c>
      <c r="H178" s="128">
        <v>1481</v>
      </c>
      <c r="I178" s="129">
        <v>84.3</v>
      </c>
      <c r="J178" s="128">
        <v>4419</v>
      </c>
      <c r="K178" s="122">
        <v>275</v>
      </c>
      <c r="L178" s="123">
        <v>15.7</v>
      </c>
      <c r="M178" s="122">
        <v>674</v>
      </c>
    </row>
    <row r="179" spans="1:13" x14ac:dyDescent="0.25">
      <c r="A179" s="47" t="s">
        <v>175</v>
      </c>
      <c r="B179" s="69" t="s">
        <v>375</v>
      </c>
      <c r="C179" s="84" t="s">
        <v>144</v>
      </c>
      <c r="D179" s="85" t="s">
        <v>296</v>
      </c>
      <c r="E179" s="84" t="s">
        <v>7</v>
      </c>
      <c r="F179" s="84">
        <v>3</v>
      </c>
      <c r="G179" s="128">
        <v>1666</v>
      </c>
      <c r="H179" s="128">
        <v>1345</v>
      </c>
      <c r="I179" s="129">
        <v>80.7</v>
      </c>
      <c r="J179" s="128">
        <v>2917</v>
      </c>
      <c r="K179" s="122">
        <v>321</v>
      </c>
      <c r="L179" s="123">
        <v>19.3</v>
      </c>
      <c r="M179" s="122">
        <v>568</v>
      </c>
    </row>
    <row r="180" spans="1:13" x14ac:dyDescent="0.25">
      <c r="A180" s="47" t="s">
        <v>174</v>
      </c>
      <c r="B180" s="69" t="s">
        <v>517</v>
      </c>
      <c r="C180" s="84" t="s">
        <v>144</v>
      </c>
      <c r="D180" s="85" t="s">
        <v>296</v>
      </c>
      <c r="E180" s="84" t="s">
        <v>7</v>
      </c>
      <c r="F180" s="84">
        <v>3</v>
      </c>
      <c r="G180" s="128">
        <v>869</v>
      </c>
      <c r="H180" s="128">
        <v>778</v>
      </c>
      <c r="I180" s="129">
        <v>89.5</v>
      </c>
      <c r="J180" s="128">
        <v>1870</v>
      </c>
      <c r="K180" s="122">
        <v>91</v>
      </c>
      <c r="L180" s="123">
        <v>10.5</v>
      </c>
      <c r="M180" s="122">
        <v>202</v>
      </c>
    </row>
    <row r="181" spans="1:13" x14ac:dyDescent="0.25">
      <c r="A181" s="47" t="s">
        <v>205</v>
      </c>
      <c r="B181" s="69" t="s">
        <v>518</v>
      </c>
      <c r="C181" s="84" t="s">
        <v>184</v>
      </c>
      <c r="D181" s="85" t="s">
        <v>300</v>
      </c>
      <c r="E181" s="84" t="s">
        <v>3</v>
      </c>
      <c r="F181" s="84">
        <v>8</v>
      </c>
      <c r="G181" s="128">
        <v>575</v>
      </c>
      <c r="H181" s="128">
        <v>524</v>
      </c>
      <c r="I181" s="129">
        <v>91.1</v>
      </c>
      <c r="J181" s="128">
        <v>1578</v>
      </c>
      <c r="K181" s="122">
        <v>51</v>
      </c>
      <c r="L181" s="123">
        <v>8.9</v>
      </c>
      <c r="M181" s="122">
        <v>102</v>
      </c>
    </row>
    <row r="182" spans="1:13" x14ac:dyDescent="0.25">
      <c r="A182" s="47" t="s">
        <v>206</v>
      </c>
      <c r="B182" s="69" t="s">
        <v>330</v>
      </c>
      <c r="C182" s="84" t="s">
        <v>184</v>
      </c>
      <c r="D182" s="85" t="s">
        <v>300</v>
      </c>
      <c r="E182" s="84" t="s">
        <v>3</v>
      </c>
      <c r="F182" s="84">
        <v>8</v>
      </c>
      <c r="G182" s="128">
        <v>292</v>
      </c>
      <c r="H182" s="128">
        <v>241</v>
      </c>
      <c r="I182" s="129">
        <v>82.5</v>
      </c>
      <c r="J182" s="128">
        <v>622</v>
      </c>
      <c r="K182" s="122">
        <v>51</v>
      </c>
      <c r="L182" s="123">
        <v>17.5</v>
      </c>
      <c r="M182" s="122">
        <v>117</v>
      </c>
    </row>
    <row r="183" spans="1:13" x14ac:dyDescent="0.25">
      <c r="A183" s="47" t="s">
        <v>207</v>
      </c>
      <c r="B183" s="69" t="s">
        <v>321</v>
      </c>
      <c r="C183" s="84" t="s">
        <v>184</v>
      </c>
      <c r="D183" s="85" t="s">
        <v>300</v>
      </c>
      <c r="E183" s="84" t="s">
        <v>11</v>
      </c>
      <c r="F183" s="84">
        <v>9</v>
      </c>
      <c r="G183" s="128">
        <v>3857</v>
      </c>
      <c r="H183" s="128">
        <v>2100</v>
      </c>
      <c r="I183" s="129">
        <v>54.4</v>
      </c>
      <c r="J183" s="128">
        <v>5349</v>
      </c>
      <c r="K183" s="122">
        <v>1757</v>
      </c>
      <c r="L183" s="123">
        <v>45.6</v>
      </c>
      <c r="M183" s="122">
        <v>3583</v>
      </c>
    </row>
    <row r="184" spans="1:13" x14ac:dyDescent="0.25">
      <c r="A184" s="47" t="s">
        <v>244</v>
      </c>
      <c r="B184" s="69" t="s">
        <v>334</v>
      </c>
      <c r="C184" s="84" t="s">
        <v>60</v>
      </c>
      <c r="D184" s="85" t="s">
        <v>293</v>
      </c>
      <c r="E184" s="84" t="s">
        <v>7</v>
      </c>
      <c r="F184" s="84">
        <v>3</v>
      </c>
      <c r="G184" s="128">
        <v>2629</v>
      </c>
      <c r="H184" s="128">
        <v>1703</v>
      </c>
      <c r="I184" s="129">
        <v>64.8</v>
      </c>
      <c r="J184" s="128">
        <v>4303</v>
      </c>
      <c r="K184" s="122">
        <v>926</v>
      </c>
      <c r="L184" s="123">
        <v>35.200000000000003</v>
      </c>
      <c r="M184" s="122">
        <v>2076</v>
      </c>
    </row>
    <row r="185" spans="1:13" x14ac:dyDescent="0.25">
      <c r="A185" s="47" t="s">
        <v>208</v>
      </c>
      <c r="B185" s="69" t="s">
        <v>320</v>
      </c>
      <c r="C185" s="84" t="s">
        <v>184</v>
      </c>
      <c r="D185" s="85" t="s">
        <v>300</v>
      </c>
      <c r="E185" s="84" t="s">
        <v>3</v>
      </c>
      <c r="F185" s="84">
        <v>8</v>
      </c>
      <c r="G185" s="128">
        <v>1667</v>
      </c>
      <c r="H185" s="128">
        <v>1404</v>
      </c>
      <c r="I185" s="129">
        <v>84.2</v>
      </c>
      <c r="J185" s="128">
        <v>4031</v>
      </c>
      <c r="K185" s="122">
        <v>263</v>
      </c>
      <c r="L185" s="123">
        <v>15.8</v>
      </c>
      <c r="M185" s="122">
        <v>572</v>
      </c>
    </row>
    <row r="186" spans="1:13" x14ac:dyDescent="0.25">
      <c r="A186" s="47" t="s">
        <v>209</v>
      </c>
      <c r="B186" s="69" t="s">
        <v>519</v>
      </c>
      <c r="C186" s="84" t="s">
        <v>184</v>
      </c>
      <c r="D186" s="85" t="s">
        <v>300</v>
      </c>
      <c r="E186" s="84" t="s">
        <v>3</v>
      </c>
      <c r="F186" s="84">
        <v>8</v>
      </c>
      <c r="G186" s="128">
        <v>1760</v>
      </c>
      <c r="H186" s="128">
        <v>1557</v>
      </c>
      <c r="I186" s="129">
        <v>88.5</v>
      </c>
      <c r="J186" s="128">
        <v>3869</v>
      </c>
      <c r="K186" s="122">
        <v>203</v>
      </c>
      <c r="L186" s="123">
        <v>11.5</v>
      </c>
      <c r="M186" s="122">
        <v>428</v>
      </c>
    </row>
    <row r="187" spans="1:13" x14ac:dyDescent="0.25">
      <c r="A187" s="47" t="s">
        <v>176</v>
      </c>
      <c r="B187" s="69" t="s">
        <v>370</v>
      </c>
      <c r="C187" s="84" t="s">
        <v>144</v>
      </c>
      <c r="D187" s="85" t="s">
        <v>296</v>
      </c>
      <c r="E187" s="84" t="s">
        <v>6</v>
      </c>
      <c r="F187" s="84">
        <v>2</v>
      </c>
      <c r="G187" s="128">
        <v>1843</v>
      </c>
      <c r="H187" s="128">
        <v>1306</v>
      </c>
      <c r="I187" s="129">
        <v>70.900000000000006</v>
      </c>
      <c r="J187" s="128">
        <v>3517</v>
      </c>
      <c r="K187" s="122">
        <v>537</v>
      </c>
      <c r="L187" s="123">
        <v>29.1</v>
      </c>
      <c r="M187" s="122">
        <v>1270</v>
      </c>
    </row>
    <row r="188" spans="1:13" x14ac:dyDescent="0.25">
      <c r="A188" s="47" t="s">
        <v>80</v>
      </c>
      <c r="B188" s="69" t="s">
        <v>347</v>
      </c>
      <c r="C188" s="84" t="s">
        <v>67</v>
      </c>
      <c r="D188" s="85" t="s">
        <v>301</v>
      </c>
      <c r="E188" s="84" t="s">
        <v>5</v>
      </c>
      <c r="F188" s="84">
        <v>1</v>
      </c>
      <c r="G188" s="128">
        <v>984</v>
      </c>
      <c r="H188" s="128">
        <v>716</v>
      </c>
      <c r="I188" s="129">
        <v>72.8</v>
      </c>
      <c r="J188" s="128">
        <v>1713</v>
      </c>
      <c r="K188" s="122">
        <v>268</v>
      </c>
      <c r="L188" s="123">
        <v>27.2</v>
      </c>
      <c r="M188" s="122">
        <v>572</v>
      </c>
    </row>
    <row r="189" spans="1:13" x14ac:dyDescent="0.25">
      <c r="A189" s="47" t="s">
        <v>210</v>
      </c>
      <c r="B189" s="69" t="s">
        <v>374</v>
      </c>
      <c r="C189" s="84" t="s">
        <v>184</v>
      </c>
      <c r="D189" s="85" t="s">
        <v>300</v>
      </c>
      <c r="E189" s="84" t="s">
        <v>11</v>
      </c>
      <c r="F189" s="84">
        <v>9</v>
      </c>
      <c r="G189" s="128">
        <v>1605</v>
      </c>
      <c r="H189" s="128">
        <v>1375</v>
      </c>
      <c r="I189" s="129">
        <v>85.7</v>
      </c>
      <c r="J189" s="128">
        <v>3693</v>
      </c>
      <c r="K189" s="122">
        <v>230</v>
      </c>
      <c r="L189" s="123">
        <v>14.3</v>
      </c>
      <c r="M189" s="122">
        <v>548</v>
      </c>
    </row>
    <row r="190" spans="1:13" x14ac:dyDescent="0.25">
      <c r="A190" s="47" t="s">
        <v>211</v>
      </c>
      <c r="B190" s="69" t="s">
        <v>520</v>
      </c>
      <c r="C190" s="84" t="s">
        <v>184</v>
      </c>
      <c r="D190" s="85" t="s">
        <v>300</v>
      </c>
      <c r="E190" s="84" t="s">
        <v>11</v>
      </c>
      <c r="F190" s="84">
        <v>9</v>
      </c>
      <c r="G190" s="128">
        <v>1734</v>
      </c>
      <c r="H190" s="128">
        <v>1617</v>
      </c>
      <c r="I190" s="129">
        <v>93.3</v>
      </c>
      <c r="J190" s="128">
        <v>4472</v>
      </c>
      <c r="K190" s="122">
        <v>117</v>
      </c>
      <c r="L190" s="123">
        <v>6.7</v>
      </c>
      <c r="M190" s="122">
        <v>305</v>
      </c>
    </row>
    <row r="191" spans="1:13" x14ac:dyDescent="0.25">
      <c r="A191" s="47" t="s">
        <v>270</v>
      </c>
      <c r="B191" s="69" t="s">
        <v>521</v>
      </c>
      <c r="C191" s="84" t="s">
        <v>67</v>
      </c>
      <c r="D191" s="85" t="s">
        <v>301</v>
      </c>
      <c r="E191" s="84" t="s">
        <v>5</v>
      </c>
      <c r="F191" s="84">
        <v>1</v>
      </c>
      <c r="G191" s="128">
        <v>1</v>
      </c>
      <c r="H191" s="128">
        <v>1</v>
      </c>
      <c r="I191" s="129">
        <v>100</v>
      </c>
      <c r="J191" s="128">
        <v>4</v>
      </c>
      <c r="K191" s="122">
        <v>0</v>
      </c>
      <c r="L191" s="123">
        <v>0</v>
      </c>
      <c r="M191" s="122">
        <v>0</v>
      </c>
    </row>
    <row r="192" spans="1:13" x14ac:dyDescent="0.25">
      <c r="A192" s="47" t="s">
        <v>116</v>
      </c>
      <c r="B192" s="69" t="s">
        <v>522</v>
      </c>
      <c r="C192" s="84" t="s">
        <v>88</v>
      </c>
      <c r="D192" s="85" t="s">
        <v>295</v>
      </c>
      <c r="E192" s="84" t="s">
        <v>7</v>
      </c>
      <c r="F192" s="84">
        <v>3</v>
      </c>
      <c r="G192" s="128">
        <v>132</v>
      </c>
      <c r="H192" s="128">
        <v>120</v>
      </c>
      <c r="I192" s="129">
        <v>90.9</v>
      </c>
      <c r="J192" s="128">
        <v>300</v>
      </c>
      <c r="K192" s="122">
        <v>12</v>
      </c>
      <c r="L192" s="123">
        <v>9.1</v>
      </c>
      <c r="M192" s="122">
        <v>31</v>
      </c>
    </row>
    <row r="193" spans="1:13" x14ac:dyDescent="0.25">
      <c r="A193" s="47" t="s">
        <v>117</v>
      </c>
      <c r="B193" s="69" t="s">
        <v>523</v>
      </c>
      <c r="C193" s="84" t="s">
        <v>88</v>
      </c>
      <c r="D193" s="85" t="s">
        <v>295</v>
      </c>
      <c r="E193" s="84" t="s">
        <v>7</v>
      </c>
      <c r="F193" s="84">
        <v>3</v>
      </c>
      <c r="G193" s="128">
        <v>535</v>
      </c>
      <c r="H193" s="128">
        <v>413</v>
      </c>
      <c r="I193" s="129">
        <v>77.2</v>
      </c>
      <c r="J193" s="128">
        <v>999</v>
      </c>
      <c r="K193" s="122">
        <v>122</v>
      </c>
      <c r="L193" s="123">
        <v>22.8</v>
      </c>
      <c r="M193" s="122">
        <v>238</v>
      </c>
    </row>
    <row r="194" spans="1:13" x14ac:dyDescent="0.25">
      <c r="A194" s="47" t="s">
        <v>37</v>
      </c>
      <c r="B194" s="69" t="s">
        <v>318</v>
      </c>
      <c r="C194" s="84" t="s">
        <v>69</v>
      </c>
      <c r="D194" s="85" t="s">
        <v>294</v>
      </c>
      <c r="E194" s="84" t="s">
        <v>6</v>
      </c>
      <c r="F194" s="84">
        <v>2</v>
      </c>
      <c r="G194" s="128">
        <v>1826</v>
      </c>
      <c r="H194" s="128">
        <v>1455</v>
      </c>
      <c r="I194" s="129">
        <v>79.7</v>
      </c>
      <c r="J194" s="128">
        <v>3306</v>
      </c>
      <c r="K194" s="122">
        <v>371</v>
      </c>
      <c r="L194" s="123">
        <v>20.3</v>
      </c>
      <c r="M194" s="122">
        <v>862</v>
      </c>
    </row>
    <row r="195" spans="1:13" x14ac:dyDescent="0.25">
      <c r="A195" s="47" t="s">
        <v>150</v>
      </c>
      <c r="B195" s="69" t="s">
        <v>400</v>
      </c>
      <c r="C195" s="84" t="s">
        <v>126</v>
      </c>
      <c r="D195" s="85" t="s">
        <v>299</v>
      </c>
      <c r="E195" s="84" t="s">
        <v>10</v>
      </c>
      <c r="F195" s="84">
        <v>7</v>
      </c>
      <c r="G195" s="128">
        <v>4357</v>
      </c>
      <c r="H195" s="128">
        <v>3797</v>
      </c>
      <c r="I195" s="129">
        <v>87.1</v>
      </c>
      <c r="J195" s="128">
        <v>11687</v>
      </c>
      <c r="K195" s="122">
        <v>560</v>
      </c>
      <c r="L195" s="123">
        <v>12.9</v>
      </c>
      <c r="M195" s="122">
        <v>1210</v>
      </c>
    </row>
    <row r="196" spans="1:13" x14ac:dyDescent="0.25">
      <c r="A196" s="47" t="s">
        <v>177</v>
      </c>
      <c r="B196" s="69" t="s">
        <v>359</v>
      </c>
      <c r="C196" s="84" t="s">
        <v>144</v>
      </c>
      <c r="D196" s="85" t="s">
        <v>296</v>
      </c>
      <c r="E196" s="84" t="s">
        <v>9</v>
      </c>
      <c r="F196" s="84">
        <v>5</v>
      </c>
      <c r="G196" s="128">
        <v>2710</v>
      </c>
      <c r="H196" s="128">
        <v>1984</v>
      </c>
      <c r="I196" s="129">
        <v>73.2</v>
      </c>
      <c r="J196" s="128">
        <v>5369</v>
      </c>
      <c r="K196" s="122">
        <v>726</v>
      </c>
      <c r="L196" s="123">
        <v>26.8</v>
      </c>
      <c r="M196" s="122">
        <v>1693</v>
      </c>
    </row>
    <row r="197" spans="1:13" x14ac:dyDescent="0.25">
      <c r="A197" s="47" t="s">
        <v>151</v>
      </c>
      <c r="B197" s="69" t="s">
        <v>358</v>
      </c>
      <c r="C197" s="84" t="s">
        <v>126</v>
      </c>
      <c r="D197" s="85" t="s">
        <v>299</v>
      </c>
      <c r="E197" s="84" t="s">
        <v>4</v>
      </c>
      <c r="F197" s="84">
        <v>4</v>
      </c>
      <c r="G197" s="128">
        <v>2713</v>
      </c>
      <c r="H197" s="128">
        <v>1741</v>
      </c>
      <c r="I197" s="129">
        <v>64.2</v>
      </c>
      <c r="J197" s="128">
        <v>4174</v>
      </c>
      <c r="K197" s="122">
        <v>972</v>
      </c>
      <c r="L197" s="123">
        <v>35.799999999999997</v>
      </c>
      <c r="M197" s="122">
        <v>1890</v>
      </c>
    </row>
    <row r="198" spans="1:13" x14ac:dyDescent="0.25">
      <c r="A198" s="47" t="s">
        <v>118</v>
      </c>
      <c r="B198" s="69" t="s">
        <v>524</v>
      </c>
      <c r="C198" s="84" t="s">
        <v>88</v>
      </c>
      <c r="D198" s="85" t="s">
        <v>295</v>
      </c>
      <c r="E198" s="84" t="s">
        <v>7</v>
      </c>
      <c r="F198" s="84">
        <v>3</v>
      </c>
      <c r="G198" s="128">
        <v>334</v>
      </c>
      <c r="H198" s="128">
        <v>277</v>
      </c>
      <c r="I198" s="129">
        <v>82.9</v>
      </c>
      <c r="J198" s="128">
        <v>679</v>
      </c>
      <c r="K198" s="122">
        <v>57</v>
      </c>
      <c r="L198" s="123">
        <v>17.100000000000001</v>
      </c>
      <c r="M198" s="122">
        <v>111</v>
      </c>
    </row>
    <row r="199" spans="1:13" x14ac:dyDescent="0.25">
      <c r="A199" s="47" t="s">
        <v>284</v>
      </c>
      <c r="B199" s="69" t="s">
        <v>525</v>
      </c>
      <c r="C199" s="84" t="s">
        <v>67</v>
      </c>
      <c r="D199" s="85" t="s">
        <v>301</v>
      </c>
      <c r="E199" s="84" t="s">
        <v>5</v>
      </c>
      <c r="F199" s="84">
        <v>1</v>
      </c>
      <c r="G199" s="128">
        <v>0</v>
      </c>
      <c r="H199" s="128">
        <v>0</v>
      </c>
      <c r="I199" s="129">
        <v>0</v>
      </c>
      <c r="J199" s="128">
        <v>0</v>
      </c>
      <c r="K199" s="122">
        <v>0</v>
      </c>
      <c r="L199" s="123">
        <v>0</v>
      </c>
      <c r="M199" s="122">
        <v>0</v>
      </c>
    </row>
    <row r="200" spans="1:13" x14ac:dyDescent="0.25">
      <c r="A200" s="47" t="s">
        <v>81</v>
      </c>
      <c r="B200" s="69" t="s">
        <v>342</v>
      </c>
      <c r="C200" s="84" t="s">
        <v>67</v>
      </c>
      <c r="D200" s="85" t="s">
        <v>301</v>
      </c>
      <c r="E200" s="84" t="s">
        <v>5</v>
      </c>
      <c r="F200" s="84">
        <v>1</v>
      </c>
      <c r="G200" s="128">
        <v>414</v>
      </c>
      <c r="H200" s="128">
        <v>349</v>
      </c>
      <c r="I200" s="129">
        <v>84.3</v>
      </c>
      <c r="J200" s="128">
        <v>747</v>
      </c>
      <c r="K200" s="122">
        <v>65</v>
      </c>
      <c r="L200" s="123">
        <v>15.7</v>
      </c>
      <c r="M200" s="122">
        <v>122</v>
      </c>
    </row>
    <row r="201" spans="1:13" x14ac:dyDescent="0.25">
      <c r="A201" s="47" t="s">
        <v>178</v>
      </c>
      <c r="B201" s="69" t="s">
        <v>373</v>
      </c>
      <c r="C201" s="84" t="s">
        <v>144</v>
      </c>
      <c r="D201" s="85" t="s">
        <v>296</v>
      </c>
      <c r="E201" s="84" t="s">
        <v>9</v>
      </c>
      <c r="F201" s="84">
        <v>5</v>
      </c>
      <c r="G201" s="128">
        <v>1579</v>
      </c>
      <c r="H201" s="128">
        <v>1056</v>
      </c>
      <c r="I201" s="129">
        <v>66.900000000000006</v>
      </c>
      <c r="J201" s="128">
        <v>2841</v>
      </c>
      <c r="K201" s="122">
        <v>523</v>
      </c>
      <c r="L201" s="123">
        <v>33.1</v>
      </c>
      <c r="M201" s="122">
        <v>1220</v>
      </c>
    </row>
    <row r="202" spans="1:13" x14ac:dyDescent="0.25">
      <c r="A202" s="47" t="s">
        <v>245</v>
      </c>
      <c r="B202" s="69" t="s">
        <v>526</v>
      </c>
      <c r="C202" s="84" t="s">
        <v>60</v>
      </c>
      <c r="D202" s="85" t="s">
        <v>293</v>
      </c>
      <c r="E202" s="84" t="s">
        <v>7</v>
      </c>
      <c r="F202" s="84">
        <v>3</v>
      </c>
      <c r="G202" s="128">
        <v>923</v>
      </c>
      <c r="H202" s="128">
        <v>788</v>
      </c>
      <c r="I202" s="129">
        <v>85.4</v>
      </c>
      <c r="J202" s="128">
        <v>2025</v>
      </c>
      <c r="K202" s="122">
        <v>135</v>
      </c>
      <c r="L202" s="123">
        <v>14.6</v>
      </c>
      <c r="M202" s="122">
        <v>293</v>
      </c>
    </row>
    <row r="203" spans="1:13" x14ac:dyDescent="0.25">
      <c r="A203" s="47" t="s">
        <v>212</v>
      </c>
      <c r="B203" s="69" t="s">
        <v>317</v>
      </c>
      <c r="C203" s="84" t="s">
        <v>184</v>
      </c>
      <c r="D203" s="85" t="s">
        <v>300</v>
      </c>
      <c r="E203" s="84" t="s">
        <v>3</v>
      </c>
      <c r="F203" s="84">
        <v>8</v>
      </c>
      <c r="G203" s="128">
        <v>2911</v>
      </c>
      <c r="H203" s="128">
        <v>2329</v>
      </c>
      <c r="I203" s="129">
        <v>80</v>
      </c>
      <c r="J203" s="128">
        <v>6278</v>
      </c>
      <c r="K203" s="122">
        <v>582</v>
      </c>
      <c r="L203" s="123">
        <v>20</v>
      </c>
      <c r="M203" s="122">
        <v>1326</v>
      </c>
    </row>
    <row r="204" spans="1:13" x14ac:dyDescent="0.25">
      <c r="A204" s="47" t="s">
        <v>119</v>
      </c>
      <c r="B204" s="69" t="s">
        <v>372</v>
      </c>
      <c r="C204" s="84" t="s">
        <v>88</v>
      </c>
      <c r="D204" s="85" t="s">
        <v>295</v>
      </c>
      <c r="E204" s="84" t="s">
        <v>5</v>
      </c>
      <c r="F204" s="84">
        <v>1</v>
      </c>
      <c r="G204" s="128">
        <v>1953</v>
      </c>
      <c r="H204" s="128">
        <v>1055</v>
      </c>
      <c r="I204" s="129">
        <v>54</v>
      </c>
      <c r="J204" s="128">
        <v>2634</v>
      </c>
      <c r="K204" s="122">
        <v>898</v>
      </c>
      <c r="L204" s="123">
        <v>46</v>
      </c>
      <c r="M204" s="122">
        <v>2074</v>
      </c>
    </row>
    <row r="205" spans="1:13" x14ac:dyDescent="0.25">
      <c r="A205" s="47" t="s">
        <v>213</v>
      </c>
      <c r="B205" s="69" t="s">
        <v>331</v>
      </c>
      <c r="C205" s="84" t="s">
        <v>184</v>
      </c>
      <c r="D205" s="85" t="s">
        <v>300</v>
      </c>
      <c r="E205" s="84" t="s">
        <v>3</v>
      </c>
      <c r="F205" s="84">
        <v>8</v>
      </c>
      <c r="G205" s="128">
        <v>10014</v>
      </c>
      <c r="H205" s="128">
        <v>5139</v>
      </c>
      <c r="I205" s="129">
        <v>51.3</v>
      </c>
      <c r="J205" s="128">
        <v>11544</v>
      </c>
      <c r="K205" s="122">
        <v>4875</v>
      </c>
      <c r="L205" s="123">
        <v>48.7</v>
      </c>
      <c r="M205" s="122">
        <v>8790</v>
      </c>
    </row>
    <row r="206" spans="1:13" x14ac:dyDescent="0.25">
      <c r="A206" s="47" t="s">
        <v>82</v>
      </c>
      <c r="B206" s="69" t="s">
        <v>527</v>
      </c>
      <c r="C206" s="84" t="s">
        <v>67</v>
      </c>
      <c r="D206" s="85" t="s">
        <v>301</v>
      </c>
      <c r="E206" s="84" t="s">
        <v>5</v>
      </c>
      <c r="F206" s="84">
        <v>1</v>
      </c>
      <c r="G206" s="128">
        <v>153</v>
      </c>
      <c r="H206" s="128">
        <v>131</v>
      </c>
      <c r="I206" s="129">
        <v>85.6</v>
      </c>
      <c r="J206" s="128">
        <v>274</v>
      </c>
      <c r="K206" s="122">
        <v>22</v>
      </c>
      <c r="L206" s="123">
        <v>14.4</v>
      </c>
      <c r="M206" s="122">
        <v>36</v>
      </c>
    </row>
    <row r="207" spans="1:13" x14ac:dyDescent="0.25">
      <c r="A207" s="47" t="s">
        <v>214</v>
      </c>
      <c r="B207" s="69" t="s">
        <v>399</v>
      </c>
      <c r="C207" s="84" t="s">
        <v>184</v>
      </c>
      <c r="D207" s="85" t="s">
        <v>300</v>
      </c>
      <c r="E207" s="84" t="s">
        <v>8</v>
      </c>
      <c r="F207" s="84">
        <v>6</v>
      </c>
      <c r="G207" s="128">
        <v>3925</v>
      </c>
      <c r="H207" s="128">
        <v>3206</v>
      </c>
      <c r="I207" s="129">
        <v>81.7</v>
      </c>
      <c r="J207" s="128">
        <v>8476</v>
      </c>
      <c r="K207" s="122">
        <v>719</v>
      </c>
      <c r="L207" s="123">
        <v>18.3</v>
      </c>
      <c r="M207" s="122">
        <v>1653</v>
      </c>
    </row>
    <row r="208" spans="1:13" x14ac:dyDescent="0.25">
      <c r="A208" s="47" t="s">
        <v>56</v>
      </c>
      <c r="B208" s="69" t="s">
        <v>528</v>
      </c>
      <c r="C208" s="84" t="s">
        <v>43</v>
      </c>
      <c r="D208" s="85" t="s">
        <v>297</v>
      </c>
      <c r="E208" s="84" t="s">
        <v>4</v>
      </c>
      <c r="F208" s="84">
        <v>4</v>
      </c>
      <c r="G208" s="128">
        <v>417</v>
      </c>
      <c r="H208" s="128">
        <v>385</v>
      </c>
      <c r="I208" s="129">
        <v>92.3</v>
      </c>
      <c r="J208" s="128">
        <v>1054</v>
      </c>
      <c r="K208" s="122">
        <v>32</v>
      </c>
      <c r="L208" s="123">
        <v>7.7</v>
      </c>
      <c r="M208" s="122">
        <v>100</v>
      </c>
    </row>
    <row r="209" spans="1:13" x14ac:dyDescent="0.25">
      <c r="A209" s="47" t="s">
        <v>57</v>
      </c>
      <c r="B209" s="69" t="s">
        <v>357</v>
      </c>
      <c r="C209" s="84" t="s">
        <v>43</v>
      </c>
      <c r="D209" s="85" t="s">
        <v>297</v>
      </c>
      <c r="E209" s="84" t="s">
        <v>4</v>
      </c>
      <c r="F209" s="84">
        <v>4</v>
      </c>
      <c r="G209" s="128">
        <v>1805</v>
      </c>
      <c r="H209" s="128">
        <v>1502</v>
      </c>
      <c r="I209" s="129">
        <v>83.2</v>
      </c>
      <c r="J209" s="128">
        <v>4103</v>
      </c>
      <c r="K209" s="122">
        <v>303</v>
      </c>
      <c r="L209" s="123">
        <v>16.8</v>
      </c>
      <c r="M209" s="122">
        <v>751</v>
      </c>
    </row>
    <row r="210" spans="1:13" x14ac:dyDescent="0.25">
      <c r="A210" s="47" t="s">
        <v>232</v>
      </c>
      <c r="B210" s="69" t="s">
        <v>316</v>
      </c>
      <c r="C210" s="84" t="s">
        <v>222</v>
      </c>
      <c r="D210" s="85" t="s">
        <v>302</v>
      </c>
      <c r="E210" s="84" t="s">
        <v>11</v>
      </c>
      <c r="F210" s="84">
        <v>9</v>
      </c>
      <c r="G210" s="128">
        <v>12378</v>
      </c>
      <c r="H210" s="128">
        <v>8359</v>
      </c>
      <c r="I210" s="129">
        <v>67.5</v>
      </c>
      <c r="J210" s="128">
        <v>20559</v>
      </c>
      <c r="K210" s="122">
        <v>4019</v>
      </c>
      <c r="L210" s="123">
        <v>32.5</v>
      </c>
      <c r="M210" s="122">
        <v>8953</v>
      </c>
    </row>
    <row r="211" spans="1:13" x14ac:dyDescent="0.25">
      <c r="A211" s="47" t="s">
        <v>233</v>
      </c>
      <c r="B211" s="69" t="s">
        <v>315</v>
      </c>
      <c r="C211" s="84" t="s">
        <v>222</v>
      </c>
      <c r="D211" s="85" t="s">
        <v>302</v>
      </c>
      <c r="E211" s="84" t="s">
        <v>11</v>
      </c>
      <c r="F211" s="84">
        <v>9</v>
      </c>
      <c r="G211" s="128">
        <v>1032</v>
      </c>
      <c r="H211" s="128">
        <v>758</v>
      </c>
      <c r="I211" s="129">
        <v>73.400000000000006</v>
      </c>
      <c r="J211" s="128">
        <v>1919</v>
      </c>
      <c r="K211" s="122">
        <v>274</v>
      </c>
      <c r="L211" s="123">
        <v>26.6</v>
      </c>
      <c r="M211" s="122">
        <v>608</v>
      </c>
    </row>
    <row r="212" spans="1:13" x14ac:dyDescent="0.25">
      <c r="A212" s="47" t="s">
        <v>58</v>
      </c>
      <c r="B212" s="69" t="s">
        <v>529</v>
      </c>
      <c r="C212" s="84" t="s">
        <v>43</v>
      </c>
      <c r="D212" s="85" t="s">
        <v>297</v>
      </c>
      <c r="E212" s="84" t="s">
        <v>4</v>
      </c>
      <c r="F212" s="84">
        <v>4</v>
      </c>
      <c r="G212" s="128">
        <v>90</v>
      </c>
      <c r="H212" s="128">
        <v>80</v>
      </c>
      <c r="I212" s="129">
        <v>88.9</v>
      </c>
      <c r="J212" s="128">
        <v>206</v>
      </c>
      <c r="K212" s="122">
        <v>10</v>
      </c>
      <c r="L212" s="123">
        <v>11.1</v>
      </c>
      <c r="M212" s="122">
        <v>23</v>
      </c>
    </row>
    <row r="213" spans="1:13" x14ac:dyDescent="0.25">
      <c r="A213" s="47" t="s">
        <v>120</v>
      </c>
      <c r="B213" s="69" t="s">
        <v>530</v>
      </c>
      <c r="C213" s="84" t="s">
        <v>88</v>
      </c>
      <c r="D213" s="85" t="s">
        <v>295</v>
      </c>
      <c r="E213" s="84" t="s">
        <v>5</v>
      </c>
      <c r="F213" s="84">
        <v>1</v>
      </c>
      <c r="G213" s="128">
        <v>593</v>
      </c>
      <c r="H213" s="128">
        <v>487</v>
      </c>
      <c r="I213" s="129">
        <v>82.1</v>
      </c>
      <c r="J213" s="128">
        <v>1197</v>
      </c>
      <c r="K213" s="122">
        <v>106</v>
      </c>
      <c r="L213" s="123">
        <v>17.899999999999999</v>
      </c>
      <c r="M213" s="122">
        <v>268</v>
      </c>
    </row>
    <row r="214" spans="1:13" x14ac:dyDescent="0.25">
      <c r="A214" s="47" t="s">
        <v>215</v>
      </c>
      <c r="B214" s="69" t="s">
        <v>314</v>
      </c>
      <c r="C214" s="84" t="s">
        <v>184</v>
      </c>
      <c r="D214" s="85" t="s">
        <v>300</v>
      </c>
      <c r="E214" s="84" t="s">
        <v>3</v>
      </c>
      <c r="F214" s="84">
        <v>8</v>
      </c>
      <c r="G214" s="128">
        <v>2252</v>
      </c>
      <c r="H214" s="128">
        <v>1787</v>
      </c>
      <c r="I214" s="129">
        <v>79.400000000000006</v>
      </c>
      <c r="J214" s="128">
        <v>4349</v>
      </c>
      <c r="K214" s="122">
        <v>465</v>
      </c>
      <c r="L214" s="123">
        <v>20.6</v>
      </c>
      <c r="M214" s="122">
        <v>914</v>
      </c>
    </row>
    <row r="215" spans="1:13" x14ac:dyDescent="0.25">
      <c r="A215" s="47" t="s">
        <v>216</v>
      </c>
      <c r="B215" s="69" t="s">
        <v>398</v>
      </c>
      <c r="C215" s="84" t="s">
        <v>184</v>
      </c>
      <c r="D215" s="85" t="s">
        <v>300</v>
      </c>
      <c r="E215" s="84" t="s">
        <v>3</v>
      </c>
      <c r="F215" s="84">
        <v>8</v>
      </c>
      <c r="G215" s="128">
        <v>11145</v>
      </c>
      <c r="H215" s="128">
        <v>8633</v>
      </c>
      <c r="I215" s="129">
        <v>77.5</v>
      </c>
      <c r="J215" s="128">
        <v>23473</v>
      </c>
      <c r="K215" s="122">
        <v>2512</v>
      </c>
      <c r="L215" s="123">
        <v>22.5</v>
      </c>
      <c r="M215" s="122">
        <v>5196</v>
      </c>
    </row>
    <row r="216" spans="1:13" x14ac:dyDescent="0.25">
      <c r="A216" s="47" t="s">
        <v>179</v>
      </c>
      <c r="B216" s="69" t="s">
        <v>531</v>
      </c>
      <c r="C216" s="84" t="s">
        <v>144</v>
      </c>
      <c r="D216" s="85" t="s">
        <v>296</v>
      </c>
      <c r="E216" s="84" t="s">
        <v>9</v>
      </c>
      <c r="F216" s="84">
        <v>5</v>
      </c>
      <c r="G216" s="128">
        <v>513</v>
      </c>
      <c r="H216" s="128">
        <v>460</v>
      </c>
      <c r="I216" s="129">
        <v>89.7</v>
      </c>
      <c r="J216" s="128">
        <v>1233</v>
      </c>
      <c r="K216" s="122">
        <v>53</v>
      </c>
      <c r="L216" s="123">
        <v>10.3</v>
      </c>
      <c r="M216" s="122">
        <v>149</v>
      </c>
    </row>
    <row r="217" spans="1:13" x14ac:dyDescent="0.25">
      <c r="A217" s="47" t="s">
        <v>24</v>
      </c>
      <c r="B217" s="69" t="s">
        <v>532</v>
      </c>
      <c r="C217" s="84" t="s">
        <v>14</v>
      </c>
      <c r="D217" s="85" t="s">
        <v>298</v>
      </c>
      <c r="E217" s="84" t="s">
        <v>6</v>
      </c>
      <c r="F217" s="84">
        <v>2</v>
      </c>
      <c r="G217" s="128">
        <v>1166</v>
      </c>
      <c r="H217" s="128">
        <v>1039</v>
      </c>
      <c r="I217" s="129">
        <v>89.1</v>
      </c>
      <c r="J217" s="128">
        <v>2651</v>
      </c>
      <c r="K217" s="122">
        <v>127</v>
      </c>
      <c r="L217" s="123">
        <v>10.9</v>
      </c>
      <c r="M217" s="122">
        <v>306</v>
      </c>
    </row>
    <row r="218" spans="1:13" x14ac:dyDescent="0.25">
      <c r="A218" s="47" t="s">
        <v>217</v>
      </c>
      <c r="B218" s="69" t="s">
        <v>533</v>
      </c>
      <c r="C218" s="84" t="s">
        <v>184</v>
      </c>
      <c r="D218" s="85" t="s">
        <v>300</v>
      </c>
      <c r="E218" s="84" t="s">
        <v>3</v>
      </c>
      <c r="F218" s="84">
        <v>8</v>
      </c>
      <c r="G218" s="128">
        <v>2072</v>
      </c>
      <c r="H218" s="128">
        <v>1870</v>
      </c>
      <c r="I218" s="129">
        <v>90.3</v>
      </c>
      <c r="J218" s="128">
        <v>5514</v>
      </c>
      <c r="K218" s="122">
        <v>202</v>
      </c>
      <c r="L218" s="123">
        <v>9.6999999999999993</v>
      </c>
      <c r="M218" s="122">
        <v>470</v>
      </c>
    </row>
    <row r="219" spans="1:13" x14ac:dyDescent="0.25">
      <c r="A219" s="47" t="s">
        <v>38</v>
      </c>
      <c r="B219" s="69" t="s">
        <v>386</v>
      </c>
      <c r="C219" s="84" t="s">
        <v>69</v>
      </c>
      <c r="D219" s="85" t="s">
        <v>294</v>
      </c>
      <c r="E219" s="84" t="s">
        <v>6</v>
      </c>
      <c r="F219" s="84">
        <v>2</v>
      </c>
      <c r="G219" s="128">
        <v>617</v>
      </c>
      <c r="H219" s="128">
        <v>530</v>
      </c>
      <c r="I219" s="129">
        <v>85.9</v>
      </c>
      <c r="J219" s="128">
        <v>1145</v>
      </c>
      <c r="K219" s="122">
        <v>87</v>
      </c>
      <c r="L219" s="123">
        <v>14.1</v>
      </c>
      <c r="M219" s="122">
        <v>181</v>
      </c>
    </row>
    <row r="220" spans="1:13" x14ac:dyDescent="0.25">
      <c r="A220" s="47" t="s">
        <v>271</v>
      </c>
      <c r="B220" s="69" t="s">
        <v>534</v>
      </c>
      <c r="C220" s="84" t="s">
        <v>67</v>
      </c>
      <c r="D220" s="85" t="s">
        <v>301</v>
      </c>
      <c r="E220" s="84" t="s">
        <v>5</v>
      </c>
      <c r="F220" s="84">
        <v>1</v>
      </c>
      <c r="G220" s="128">
        <v>1</v>
      </c>
      <c r="H220" s="128">
        <v>1</v>
      </c>
      <c r="I220" s="129">
        <v>100</v>
      </c>
      <c r="J220" s="128">
        <v>3</v>
      </c>
      <c r="K220" s="122">
        <v>0</v>
      </c>
      <c r="L220" s="123">
        <v>0</v>
      </c>
      <c r="M220" s="122">
        <v>0</v>
      </c>
    </row>
    <row r="221" spans="1:13" x14ac:dyDescent="0.25">
      <c r="A221" s="47" t="s">
        <v>218</v>
      </c>
      <c r="B221" s="69" t="s">
        <v>535</v>
      </c>
      <c r="C221" s="84" t="s">
        <v>184</v>
      </c>
      <c r="D221" s="85" t="s">
        <v>300</v>
      </c>
      <c r="E221" s="84" t="s">
        <v>3</v>
      </c>
      <c r="F221" s="84">
        <v>8</v>
      </c>
      <c r="G221" s="128">
        <v>3706</v>
      </c>
      <c r="H221" s="128">
        <v>2327</v>
      </c>
      <c r="I221" s="129">
        <v>62.8</v>
      </c>
      <c r="J221" s="128">
        <v>5689</v>
      </c>
      <c r="K221" s="122">
        <v>1379</v>
      </c>
      <c r="L221" s="123">
        <v>37.200000000000003</v>
      </c>
      <c r="M221" s="122">
        <v>2996</v>
      </c>
    </row>
    <row r="222" spans="1:13" x14ac:dyDescent="0.25">
      <c r="A222" s="47" t="s">
        <v>285</v>
      </c>
      <c r="B222" s="69" t="s">
        <v>536</v>
      </c>
      <c r="C222" s="84" t="s">
        <v>67</v>
      </c>
      <c r="D222" s="85" t="s">
        <v>301</v>
      </c>
      <c r="E222" s="84" t="s">
        <v>5</v>
      </c>
      <c r="F222" s="84">
        <v>1</v>
      </c>
      <c r="G222" s="128">
        <v>0</v>
      </c>
      <c r="H222" s="128">
        <v>0</v>
      </c>
      <c r="I222" s="129">
        <v>0</v>
      </c>
      <c r="J222" s="128">
        <v>0</v>
      </c>
      <c r="K222" s="122">
        <v>0</v>
      </c>
      <c r="L222" s="123">
        <v>0</v>
      </c>
      <c r="M222" s="122">
        <v>0</v>
      </c>
    </row>
    <row r="223" spans="1:13" x14ac:dyDescent="0.25">
      <c r="A223" s="47" t="s">
        <v>152</v>
      </c>
      <c r="B223" s="69" t="s">
        <v>537</v>
      </c>
      <c r="C223" s="84" t="s">
        <v>126</v>
      </c>
      <c r="D223" s="85" t="s">
        <v>299</v>
      </c>
      <c r="E223" s="84" t="s">
        <v>4</v>
      </c>
      <c r="F223" s="84">
        <v>4</v>
      </c>
      <c r="G223" s="128">
        <v>144</v>
      </c>
      <c r="H223" s="128">
        <v>125</v>
      </c>
      <c r="I223" s="129">
        <v>86.8</v>
      </c>
      <c r="J223" s="128">
        <v>310</v>
      </c>
      <c r="K223" s="122">
        <v>19</v>
      </c>
      <c r="L223" s="123">
        <v>13.2</v>
      </c>
      <c r="M223" s="122">
        <v>42</v>
      </c>
    </row>
    <row r="224" spans="1:13" x14ac:dyDescent="0.25">
      <c r="A224" s="47" t="s">
        <v>83</v>
      </c>
      <c r="B224" s="69" t="s">
        <v>538</v>
      </c>
      <c r="C224" s="84" t="s">
        <v>67</v>
      </c>
      <c r="D224" s="85" t="s">
        <v>301</v>
      </c>
      <c r="E224" s="84" t="s">
        <v>5</v>
      </c>
      <c r="F224" s="84">
        <v>1</v>
      </c>
      <c r="G224" s="128">
        <v>166</v>
      </c>
      <c r="H224" s="128">
        <v>144</v>
      </c>
      <c r="I224" s="129">
        <v>86.7</v>
      </c>
      <c r="J224" s="128">
        <v>332</v>
      </c>
      <c r="K224" s="122">
        <v>22</v>
      </c>
      <c r="L224" s="123">
        <v>13.3</v>
      </c>
      <c r="M224" s="122">
        <v>40</v>
      </c>
    </row>
    <row r="225" spans="1:13" x14ac:dyDescent="0.25">
      <c r="A225" s="47" t="s">
        <v>234</v>
      </c>
      <c r="B225" s="69" t="s">
        <v>312</v>
      </c>
      <c r="C225" s="84" t="s">
        <v>222</v>
      </c>
      <c r="D225" s="85" t="s">
        <v>302</v>
      </c>
      <c r="E225" s="84" t="s">
        <v>11</v>
      </c>
      <c r="F225" s="84">
        <v>9</v>
      </c>
      <c r="G225" s="128">
        <v>4862</v>
      </c>
      <c r="H225" s="128">
        <v>2791</v>
      </c>
      <c r="I225" s="129">
        <v>57.4</v>
      </c>
      <c r="J225" s="128">
        <v>7074</v>
      </c>
      <c r="K225" s="122">
        <v>2071</v>
      </c>
      <c r="L225" s="123">
        <v>42.6</v>
      </c>
      <c r="M225" s="122">
        <v>4680</v>
      </c>
    </row>
    <row r="226" spans="1:13" x14ac:dyDescent="0.25">
      <c r="A226" s="47" t="s">
        <v>219</v>
      </c>
      <c r="B226" s="69" t="s">
        <v>539</v>
      </c>
      <c r="C226" s="84" t="s">
        <v>184</v>
      </c>
      <c r="D226" s="85" t="s">
        <v>300</v>
      </c>
      <c r="E226" s="84" t="s">
        <v>3</v>
      </c>
      <c r="F226" s="84">
        <v>8</v>
      </c>
      <c r="G226" s="128">
        <v>315</v>
      </c>
      <c r="H226" s="128">
        <v>271</v>
      </c>
      <c r="I226" s="129">
        <v>86</v>
      </c>
      <c r="J226" s="128">
        <v>708</v>
      </c>
      <c r="K226" s="122">
        <v>44</v>
      </c>
      <c r="L226" s="123">
        <v>14</v>
      </c>
      <c r="M226" s="122">
        <v>105</v>
      </c>
    </row>
    <row r="227" spans="1:13" x14ac:dyDescent="0.25">
      <c r="A227" s="47" t="s">
        <v>246</v>
      </c>
      <c r="B227" s="69" t="s">
        <v>540</v>
      </c>
      <c r="C227" s="84" t="s">
        <v>60</v>
      </c>
      <c r="D227" s="85" t="s">
        <v>293</v>
      </c>
      <c r="E227" s="84" t="s">
        <v>7</v>
      </c>
      <c r="F227" s="84">
        <v>3</v>
      </c>
      <c r="G227" s="128">
        <v>512</v>
      </c>
      <c r="H227" s="128">
        <v>454</v>
      </c>
      <c r="I227" s="129">
        <v>88.7</v>
      </c>
      <c r="J227" s="128">
        <v>1169</v>
      </c>
      <c r="K227" s="122">
        <v>58</v>
      </c>
      <c r="L227" s="123">
        <v>11.3</v>
      </c>
      <c r="M227" s="122">
        <v>142</v>
      </c>
    </row>
    <row r="228" spans="1:13" x14ac:dyDescent="0.25">
      <c r="A228" s="47" t="s">
        <v>84</v>
      </c>
      <c r="B228" s="69" t="s">
        <v>346</v>
      </c>
      <c r="C228" s="84" t="s">
        <v>67</v>
      </c>
      <c r="D228" s="85" t="s">
        <v>301</v>
      </c>
      <c r="E228" s="84" t="s">
        <v>5</v>
      </c>
      <c r="F228" s="84">
        <v>1</v>
      </c>
      <c r="G228" s="128">
        <v>233</v>
      </c>
      <c r="H228" s="128">
        <v>198</v>
      </c>
      <c r="I228" s="129">
        <v>85</v>
      </c>
      <c r="J228" s="128">
        <v>468</v>
      </c>
      <c r="K228" s="122">
        <v>35</v>
      </c>
      <c r="L228" s="123">
        <v>15</v>
      </c>
      <c r="M228" s="122">
        <v>88</v>
      </c>
    </row>
    <row r="229" spans="1:13" x14ac:dyDescent="0.25">
      <c r="A229" s="47" t="s">
        <v>85</v>
      </c>
      <c r="B229" s="69" t="s">
        <v>349</v>
      </c>
      <c r="C229" s="84" t="s">
        <v>67</v>
      </c>
      <c r="D229" s="85" t="s">
        <v>301</v>
      </c>
      <c r="E229" s="84" t="s">
        <v>5</v>
      </c>
      <c r="F229" s="84">
        <v>1</v>
      </c>
      <c r="G229" s="128">
        <v>381</v>
      </c>
      <c r="H229" s="128">
        <v>287</v>
      </c>
      <c r="I229" s="129">
        <v>75.3</v>
      </c>
      <c r="J229" s="128">
        <v>663</v>
      </c>
      <c r="K229" s="122">
        <v>94</v>
      </c>
      <c r="L229" s="123">
        <v>24.7</v>
      </c>
      <c r="M229" s="122">
        <v>209</v>
      </c>
    </row>
    <row r="230" spans="1:13" x14ac:dyDescent="0.25">
      <c r="A230" s="47" t="s">
        <v>59</v>
      </c>
      <c r="B230" s="69" t="s">
        <v>541</v>
      </c>
      <c r="C230" s="84" t="s">
        <v>43</v>
      </c>
      <c r="D230" s="85" t="s">
        <v>297</v>
      </c>
      <c r="E230" s="84" t="s">
        <v>4</v>
      </c>
      <c r="F230" s="84">
        <v>4</v>
      </c>
      <c r="G230" s="128">
        <v>502</v>
      </c>
      <c r="H230" s="128">
        <v>438</v>
      </c>
      <c r="I230" s="129">
        <v>87.3</v>
      </c>
      <c r="J230" s="128">
        <v>1060</v>
      </c>
      <c r="K230" s="122">
        <v>64</v>
      </c>
      <c r="L230" s="123">
        <v>12.7</v>
      </c>
      <c r="M230" s="122">
        <v>172</v>
      </c>
    </row>
    <row r="231" spans="1:13" x14ac:dyDescent="0.25">
      <c r="A231" s="47" t="s">
        <v>222</v>
      </c>
      <c r="B231" s="69" t="s">
        <v>542</v>
      </c>
      <c r="C231" s="84" t="s">
        <v>222</v>
      </c>
      <c r="D231" s="85" t="s">
        <v>302</v>
      </c>
      <c r="E231" s="84" t="s">
        <v>11</v>
      </c>
      <c r="F231" s="84">
        <v>9</v>
      </c>
      <c r="G231" s="128">
        <v>1458</v>
      </c>
      <c r="H231" s="128">
        <v>1289</v>
      </c>
      <c r="I231" s="129">
        <v>88.4</v>
      </c>
      <c r="J231" s="128">
        <v>3564</v>
      </c>
      <c r="K231" s="122">
        <v>169</v>
      </c>
      <c r="L231" s="123">
        <v>11.6</v>
      </c>
      <c r="M231" s="122">
        <v>421</v>
      </c>
    </row>
    <row r="232" spans="1:13" x14ac:dyDescent="0.25">
      <c r="A232" s="47" t="s">
        <v>86</v>
      </c>
      <c r="B232" s="69" t="s">
        <v>343</v>
      </c>
      <c r="C232" s="84" t="s">
        <v>67</v>
      </c>
      <c r="D232" s="85" t="s">
        <v>301</v>
      </c>
      <c r="E232" s="84" t="s">
        <v>5</v>
      </c>
      <c r="F232" s="84">
        <v>1</v>
      </c>
      <c r="G232" s="128">
        <v>345</v>
      </c>
      <c r="H232" s="128">
        <v>256</v>
      </c>
      <c r="I232" s="129">
        <v>74.2</v>
      </c>
      <c r="J232" s="128">
        <v>551</v>
      </c>
      <c r="K232" s="122">
        <v>89</v>
      </c>
      <c r="L232" s="123">
        <v>25.8</v>
      </c>
      <c r="M232" s="122">
        <v>195</v>
      </c>
    </row>
    <row r="233" spans="1:13" x14ac:dyDescent="0.25">
      <c r="A233" s="47" t="s">
        <v>220</v>
      </c>
      <c r="B233" s="69" t="s">
        <v>543</v>
      </c>
      <c r="C233" s="84" t="s">
        <v>184</v>
      </c>
      <c r="D233" s="85" t="s">
        <v>300</v>
      </c>
      <c r="E233" s="84" t="s">
        <v>3</v>
      </c>
      <c r="F233" s="84">
        <v>8</v>
      </c>
      <c r="G233" s="128">
        <v>2746</v>
      </c>
      <c r="H233" s="128">
        <v>2476</v>
      </c>
      <c r="I233" s="129">
        <v>90.2</v>
      </c>
      <c r="J233" s="128">
        <v>6651</v>
      </c>
      <c r="K233" s="122">
        <v>270</v>
      </c>
      <c r="L233" s="123">
        <v>9.8000000000000007</v>
      </c>
      <c r="M233" s="122">
        <v>604</v>
      </c>
    </row>
    <row r="234" spans="1:13" x14ac:dyDescent="0.25">
      <c r="A234" s="47" t="s">
        <v>286</v>
      </c>
      <c r="B234" s="69" t="s">
        <v>544</v>
      </c>
      <c r="C234" s="84" t="s">
        <v>67</v>
      </c>
      <c r="D234" s="85" t="s">
        <v>301</v>
      </c>
      <c r="E234" s="84" t="s">
        <v>5</v>
      </c>
      <c r="F234" s="84">
        <v>1</v>
      </c>
      <c r="G234" s="128">
        <v>0</v>
      </c>
      <c r="H234" s="128">
        <v>0</v>
      </c>
      <c r="I234" s="129">
        <v>0</v>
      </c>
      <c r="J234" s="128">
        <v>0</v>
      </c>
      <c r="K234" s="122">
        <v>0</v>
      </c>
      <c r="L234" s="123">
        <v>0</v>
      </c>
      <c r="M234" s="122">
        <v>0</v>
      </c>
    </row>
    <row r="235" spans="1:13" x14ac:dyDescent="0.25">
      <c r="A235" s="47" t="s">
        <v>121</v>
      </c>
      <c r="B235" s="69" t="s">
        <v>545</v>
      </c>
      <c r="C235" s="84" t="s">
        <v>88</v>
      </c>
      <c r="D235" s="85" t="s">
        <v>295</v>
      </c>
      <c r="E235" s="84" t="s">
        <v>5</v>
      </c>
      <c r="F235" s="84">
        <v>1</v>
      </c>
      <c r="G235" s="128">
        <v>254</v>
      </c>
      <c r="H235" s="128">
        <v>206</v>
      </c>
      <c r="I235" s="129">
        <v>81.099999999999994</v>
      </c>
      <c r="J235" s="128">
        <v>472</v>
      </c>
      <c r="K235" s="122">
        <v>48</v>
      </c>
      <c r="L235" s="123">
        <v>18.899999999999999</v>
      </c>
      <c r="M235" s="122">
        <v>91</v>
      </c>
    </row>
    <row r="236" spans="1:13" x14ac:dyDescent="0.25">
      <c r="A236" s="47" t="s">
        <v>60</v>
      </c>
      <c r="B236" s="69" t="s">
        <v>546</v>
      </c>
      <c r="C236" s="84" t="s">
        <v>43</v>
      </c>
      <c r="D236" s="85" t="s">
        <v>297</v>
      </c>
      <c r="E236" s="84" t="s">
        <v>4</v>
      </c>
      <c r="F236" s="84">
        <v>4</v>
      </c>
      <c r="G236" s="128">
        <v>274</v>
      </c>
      <c r="H236" s="128">
        <v>238</v>
      </c>
      <c r="I236" s="129">
        <v>86.9</v>
      </c>
      <c r="J236" s="128">
        <v>587</v>
      </c>
      <c r="K236" s="122">
        <v>36</v>
      </c>
      <c r="L236" s="123">
        <v>13.1</v>
      </c>
      <c r="M236" s="122">
        <v>90</v>
      </c>
    </row>
    <row r="237" spans="1:13" x14ac:dyDescent="0.25">
      <c r="A237" s="47" t="s">
        <v>247</v>
      </c>
      <c r="B237" s="69" t="s">
        <v>547</v>
      </c>
      <c r="C237" s="84" t="s">
        <v>60</v>
      </c>
      <c r="D237" s="85" t="s">
        <v>293</v>
      </c>
      <c r="E237" s="84" t="s">
        <v>7</v>
      </c>
      <c r="F237" s="84">
        <v>3</v>
      </c>
      <c r="G237" s="128">
        <v>1443</v>
      </c>
      <c r="H237" s="128">
        <v>1081</v>
      </c>
      <c r="I237" s="129">
        <v>74.900000000000006</v>
      </c>
      <c r="J237" s="128">
        <v>2599</v>
      </c>
      <c r="K237" s="122">
        <v>362</v>
      </c>
      <c r="L237" s="123">
        <v>25.1</v>
      </c>
      <c r="M237" s="122">
        <v>741</v>
      </c>
    </row>
    <row r="238" spans="1:13" x14ac:dyDescent="0.25">
      <c r="A238" s="47" t="s">
        <v>61</v>
      </c>
      <c r="B238" s="69" t="s">
        <v>548</v>
      </c>
      <c r="C238" s="84" t="s">
        <v>43</v>
      </c>
      <c r="D238" s="85" t="s">
        <v>297</v>
      </c>
      <c r="E238" s="84" t="s">
        <v>4</v>
      </c>
      <c r="F238" s="84">
        <v>4</v>
      </c>
      <c r="G238" s="128">
        <v>310</v>
      </c>
      <c r="H238" s="128">
        <v>277</v>
      </c>
      <c r="I238" s="129">
        <v>89.4</v>
      </c>
      <c r="J238" s="128">
        <v>664</v>
      </c>
      <c r="K238" s="122">
        <v>33</v>
      </c>
      <c r="L238" s="123">
        <v>10.6</v>
      </c>
      <c r="M238" s="122">
        <v>68</v>
      </c>
    </row>
    <row r="239" spans="1:13" x14ac:dyDescent="0.25">
      <c r="A239" s="47" t="s">
        <v>180</v>
      </c>
      <c r="B239" s="69" t="s">
        <v>549</v>
      </c>
      <c r="C239" s="84" t="s">
        <v>144</v>
      </c>
      <c r="D239" s="85" t="s">
        <v>296</v>
      </c>
      <c r="E239" s="84" t="s">
        <v>9</v>
      </c>
      <c r="F239" s="84">
        <v>5</v>
      </c>
      <c r="G239" s="128">
        <v>757</v>
      </c>
      <c r="H239" s="128">
        <v>666</v>
      </c>
      <c r="I239" s="129">
        <v>88</v>
      </c>
      <c r="J239" s="128">
        <v>1631</v>
      </c>
      <c r="K239" s="122">
        <v>91</v>
      </c>
      <c r="L239" s="123">
        <v>12</v>
      </c>
      <c r="M239" s="122">
        <v>206</v>
      </c>
    </row>
    <row r="240" spans="1:13" x14ac:dyDescent="0.25">
      <c r="A240" s="47" t="s">
        <v>62</v>
      </c>
      <c r="B240" s="69" t="s">
        <v>355</v>
      </c>
      <c r="C240" s="84" t="s">
        <v>43</v>
      </c>
      <c r="D240" s="85" t="s">
        <v>297</v>
      </c>
      <c r="E240" s="84" t="s">
        <v>4</v>
      </c>
      <c r="F240" s="84">
        <v>4</v>
      </c>
      <c r="G240" s="128">
        <v>2957</v>
      </c>
      <c r="H240" s="128">
        <v>2141</v>
      </c>
      <c r="I240" s="129">
        <v>72.400000000000006</v>
      </c>
      <c r="J240" s="128">
        <v>5520</v>
      </c>
      <c r="K240" s="122">
        <v>816</v>
      </c>
      <c r="L240" s="123">
        <v>27.6</v>
      </c>
      <c r="M240" s="122">
        <v>1710</v>
      </c>
    </row>
    <row r="241" spans="1:13" x14ac:dyDescent="0.25">
      <c r="A241" s="47" t="s">
        <v>39</v>
      </c>
      <c r="B241" s="69" t="s">
        <v>310</v>
      </c>
      <c r="C241" s="84" t="s">
        <v>69</v>
      </c>
      <c r="D241" s="85" t="s">
        <v>294</v>
      </c>
      <c r="E241" s="84" t="s">
        <v>6</v>
      </c>
      <c r="F241" s="84">
        <v>2</v>
      </c>
      <c r="G241" s="128">
        <v>1292</v>
      </c>
      <c r="H241" s="128">
        <v>982</v>
      </c>
      <c r="I241" s="129">
        <v>76</v>
      </c>
      <c r="J241" s="128">
        <v>2216</v>
      </c>
      <c r="K241" s="122">
        <v>310</v>
      </c>
      <c r="L241" s="123">
        <v>24</v>
      </c>
      <c r="M241" s="122">
        <v>640</v>
      </c>
    </row>
    <row r="242" spans="1:13" x14ac:dyDescent="0.25">
      <c r="A242" s="47" t="s">
        <v>153</v>
      </c>
      <c r="B242" s="69" t="s">
        <v>550</v>
      </c>
      <c r="C242" s="84" t="s">
        <v>126</v>
      </c>
      <c r="D242" s="85" t="s">
        <v>299</v>
      </c>
      <c r="E242" s="84" t="s">
        <v>4</v>
      </c>
      <c r="F242" s="84">
        <v>4</v>
      </c>
      <c r="G242" s="128">
        <v>503</v>
      </c>
      <c r="H242" s="128">
        <v>433</v>
      </c>
      <c r="I242" s="129">
        <v>86.1</v>
      </c>
      <c r="J242" s="128">
        <v>1154</v>
      </c>
      <c r="K242" s="122">
        <v>70</v>
      </c>
      <c r="L242" s="123">
        <v>13.9</v>
      </c>
      <c r="M242" s="122">
        <v>159</v>
      </c>
    </row>
    <row r="243" spans="1:13" x14ac:dyDescent="0.25">
      <c r="A243" s="47" t="s">
        <v>287</v>
      </c>
      <c r="B243" s="69" t="s">
        <v>551</v>
      </c>
      <c r="C243" s="84" t="s">
        <v>67</v>
      </c>
      <c r="D243" s="85" t="s">
        <v>301</v>
      </c>
      <c r="E243" s="84" t="s">
        <v>5</v>
      </c>
      <c r="F243" s="84">
        <v>1</v>
      </c>
      <c r="G243" s="128">
        <v>0</v>
      </c>
      <c r="H243" s="128">
        <v>0</v>
      </c>
      <c r="I243" s="129">
        <v>0</v>
      </c>
      <c r="J243" s="128">
        <v>0</v>
      </c>
      <c r="K243" s="122">
        <v>0</v>
      </c>
      <c r="L243" s="123">
        <v>0</v>
      </c>
      <c r="M243" s="122">
        <v>0</v>
      </c>
    </row>
    <row r="244" spans="1:13" x14ac:dyDescent="0.25">
      <c r="A244" s="47" t="s">
        <v>122</v>
      </c>
      <c r="B244" s="69" t="s">
        <v>552</v>
      </c>
      <c r="C244" s="84" t="s">
        <v>88</v>
      </c>
      <c r="D244" s="85" t="s">
        <v>295</v>
      </c>
      <c r="E244" s="84" t="s">
        <v>5</v>
      </c>
      <c r="F244" s="84">
        <v>1</v>
      </c>
      <c r="G244" s="128">
        <v>1070</v>
      </c>
      <c r="H244" s="128">
        <v>851</v>
      </c>
      <c r="I244" s="129">
        <v>79.5</v>
      </c>
      <c r="J244" s="128">
        <v>2001</v>
      </c>
      <c r="K244" s="122">
        <v>219</v>
      </c>
      <c r="L244" s="123">
        <v>20.5</v>
      </c>
      <c r="M244" s="122">
        <v>489</v>
      </c>
    </row>
    <row r="245" spans="1:13" x14ac:dyDescent="0.25">
      <c r="A245" s="47" t="s">
        <v>25</v>
      </c>
      <c r="B245" s="69" t="s">
        <v>369</v>
      </c>
      <c r="C245" s="84" t="s">
        <v>14</v>
      </c>
      <c r="D245" s="85" t="s">
        <v>298</v>
      </c>
      <c r="E245" s="84" t="s">
        <v>6</v>
      </c>
      <c r="F245" s="84">
        <v>2</v>
      </c>
      <c r="G245" s="128">
        <v>1462</v>
      </c>
      <c r="H245" s="128">
        <v>990</v>
      </c>
      <c r="I245" s="129">
        <v>67.7</v>
      </c>
      <c r="J245" s="128">
        <v>2362</v>
      </c>
      <c r="K245" s="122">
        <v>472</v>
      </c>
      <c r="L245" s="123">
        <v>32.299999999999997</v>
      </c>
      <c r="M245" s="122">
        <v>969</v>
      </c>
    </row>
    <row r="246" spans="1:13" x14ac:dyDescent="0.25">
      <c r="A246" s="47" t="s">
        <v>63</v>
      </c>
      <c r="B246" s="69" t="s">
        <v>356</v>
      </c>
      <c r="C246" s="84" t="s">
        <v>43</v>
      </c>
      <c r="D246" s="85" t="s">
        <v>297</v>
      </c>
      <c r="E246" s="84" t="s">
        <v>4</v>
      </c>
      <c r="F246" s="84">
        <v>4</v>
      </c>
      <c r="G246" s="128">
        <v>867</v>
      </c>
      <c r="H246" s="128">
        <v>594</v>
      </c>
      <c r="I246" s="129">
        <v>68.5</v>
      </c>
      <c r="J246" s="128">
        <v>1534</v>
      </c>
      <c r="K246" s="122">
        <v>273</v>
      </c>
      <c r="L246" s="123">
        <v>31.5</v>
      </c>
      <c r="M246" s="122">
        <v>611</v>
      </c>
    </row>
    <row r="247" spans="1:13" x14ac:dyDescent="0.25">
      <c r="A247" s="47" t="s">
        <v>40</v>
      </c>
      <c r="B247" s="69" t="s">
        <v>553</v>
      </c>
      <c r="C247" s="84" t="s">
        <v>69</v>
      </c>
      <c r="D247" s="85" t="s">
        <v>294</v>
      </c>
      <c r="E247" s="84" t="s">
        <v>6</v>
      </c>
      <c r="F247" s="84">
        <v>2</v>
      </c>
      <c r="G247" s="128">
        <v>1029</v>
      </c>
      <c r="H247" s="128">
        <v>886</v>
      </c>
      <c r="I247" s="129">
        <v>86.1</v>
      </c>
      <c r="J247" s="128">
        <v>2041</v>
      </c>
      <c r="K247" s="122">
        <v>143</v>
      </c>
      <c r="L247" s="123">
        <v>13.9</v>
      </c>
      <c r="M247" s="122">
        <v>346</v>
      </c>
    </row>
    <row r="248" spans="1:13" x14ac:dyDescent="0.25">
      <c r="A248" s="47" t="s">
        <v>248</v>
      </c>
      <c r="B248" s="69" t="s">
        <v>554</v>
      </c>
      <c r="C248" s="84" t="s">
        <v>60</v>
      </c>
      <c r="D248" s="85" t="s">
        <v>293</v>
      </c>
      <c r="E248" s="84" t="s">
        <v>7</v>
      </c>
      <c r="F248" s="84">
        <v>3</v>
      </c>
      <c r="G248" s="128">
        <v>601</v>
      </c>
      <c r="H248" s="128">
        <v>550</v>
      </c>
      <c r="I248" s="129">
        <v>91.5</v>
      </c>
      <c r="J248" s="128">
        <v>1301</v>
      </c>
      <c r="K248" s="122">
        <v>51</v>
      </c>
      <c r="L248" s="123">
        <v>8.5</v>
      </c>
      <c r="M248" s="122">
        <v>130</v>
      </c>
    </row>
    <row r="249" spans="1:13" x14ac:dyDescent="0.25">
      <c r="A249" s="47" t="s">
        <v>41</v>
      </c>
      <c r="B249" s="69" t="s">
        <v>313</v>
      </c>
      <c r="C249" s="84" t="s">
        <v>69</v>
      </c>
      <c r="D249" s="85" t="s">
        <v>294</v>
      </c>
      <c r="E249" s="84" t="s">
        <v>11</v>
      </c>
      <c r="F249" s="84">
        <v>9</v>
      </c>
      <c r="G249" s="128">
        <v>2098</v>
      </c>
      <c r="H249" s="128">
        <v>1806</v>
      </c>
      <c r="I249" s="129">
        <v>86.1</v>
      </c>
      <c r="J249" s="128">
        <v>4361</v>
      </c>
      <c r="K249" s="122">
        <v>292</v>
      </c>
      <c r="L249" s="123">
        <v>13.9</v>
      </c>
      <c r="M249" s="122">
        <v>717</v>
      </c>
    </row>
    <row r="250" spans="1:13" x14ac:dyDescent="0.25">
      <c r="A250" s="47" t="s">
        <v>64</v>
      </c>
      <c r="B250" s="69" t="s">
        <v>308</v>
      </c>
      <c r="C250" s="84" t="s">
        <v>43</v>
      </c>
      <c r="D250" s="85" t="s">
        <v>297</v>
      </c>
      <c r="E250" s="84" t="s">
        <v>4</v>
      </c>
      <c r="F250" s="84">
        <v>4</v>
      </c>
      <c r="G250" s="128">
        <v>1576</v>
      </c>
      <c r="H250" s="128">
        <v>1145</v>
      </c>
      <c r="I250" s="129">
        <v>72.7</v>
      </c>
      <c r="J250" s="128">
        <v>2825</v>
      </c>
      <c r="K250" s="122">
        <v>431</v>
      </c>
      <c r="L250" s="123">
        <v>27.3</v>
      </c>
      <c r="M250" s="122">
        <v>909</v>
      </c>
    </row>
    <row r="251" spans="1:13" x14ac:dyDescent="0.25">
      <c r="A251" s="47" t="s">
        <v>181</v>
      </c>
      <c r="B251" s="69" t="s">
        <v>368</v>
      </c>
      <c r="C251" s="84" t="s">
        <v>144</v>
      </c>
      <c r="D251" s="85" t="s">
        <v>296</v>
      </c>
      <c r="E251" s="84" t="s">
        <v>9</v>
      </c>
      <c r="F251" s="84">
        <v>5</v>
      </c>
      <c r="G251" s="128">
        <v>1116</v>
      </c>
      <c r="H251" s="128">
        <v>865</v>
      </c>
      <c r="I251" s="129">
        <v>77.5</v>
      </c>
      <c r="J251" s="128">
        <v>2217</v>
      </c>
      <c r="K251" s="122">
        <v>251</v>
      </c>
      <c r="L251" s="123">
        <v>22.5</v>
      </c>
      <c r="M251" s="122">
        <v>508</v>
      </c>
    </row>
    <row r="252" spans="1:13" x14ac:dyDescent="0.25">
      <c r="A252" s="47" t="s">
        <v>123</v>
      </c>
      <c r="B252" s="69" t="s">
        <v>555</v>
      </c>
      <c r="C252" s="84" t="s">
        <v>88</v>
      </c>
      <c r="D252" s="85" t="s">
        <v>295</v>
      </c>
      <c r="E252" s="84" t="s">
        <v>5</v>
      </c>
      <c r="F252" s="84">
        <v>1</v>
      </c>
      <c r="G252" s="128">
        <v>381</v>
      </c>
      <c r="H252" s="128">
        <v>318</v>
      </c>
      <c r="I252" s="129">
        <v>83.5</v>
      </c>
      <c r="J252" s="128">
        <v>752</v>
      </c>
      <c r="K252" s="122">
        <v>63</v>
      </c>
      <c r="L252" s="123">
        <v>16.5</v>
      </c>
      <c r="M252" s="122">
        <v>152</v>
      </c>
    </row>
    <row r="253" spans="1:13" x14ac:dyDescent="0.25">
      <c r="A253" s="47" t="s">
        <v>249</v>
      </c>
      <c r="B253" s="69" t="s">
        <v>556</v>
      </c>
      <c r="C253" s="84" t="s">
        <v>60</v>
      </c>
      <c r="D253" s="85" t="s">
        <v>293</v>
      </c>
      <c r="E253" s="84" t="s">
        <v>7</v>
      </c>
      <c r="F253" s="84">
        <v>3</v>
      </c>
      <c r="G253" s="128">
        <v>459</v>
      </c>
      <c r="H253" s="128">
        <v>420</v>
      </c>
      <c r="I253" s="129">
        <v>91.5</v>
      </c>
      <c r="J253" s="128">
        <v>1025</v>
      </c>
      <c r="K253" s="122">
        <v>39</v>
      </c>
      <c r="L253" s="123">
        <v>8.5</v>
      </c>
      <c r="M253" s="122">
        <v>98</v>
      </c>
    </row>
    <row r="254" spans="1:13" x14ac:dyDescent="0.25">
      <c r="A254" s="47" t="s">
        <v>272</v>
      </c>
      <c r="B254" s="69" t="s">
        <v>557</v>
      </c>
      <c r="C254" s="84" t="s">
        <v>88</v>
      </c>
      <c r="D254" s="85" t="s">
        <v>295</v>
      </c>
      <c r="E254" s="84" t="s">
        <v>5</v>
      </c>
      <c r="F254" s="84">
        <v>1</v>
      </c>
      <c r="G254" s="128">
        <v>117</v>
      </c>
      <c r="H254" s="128">
        <v>96</v>
      </c>
      <c r="I254" s="129">
        <v>82.1</v>
      </c>
      <c r="J254" s="128">
        <v>211</v>
      </c>
      <c r="K254" s="122">
        <v>21</v>
      </c>
      <c r="L254" s="123">
        <v>17.899999999999999</v>
      </c>
      <c r="M254" s="122">
        <v>36</v>
      </c>
    </row>
    <row r="255" spans="1:13" x14ac:dyDescent="0.25">
      <c r="A255" s="47" t="s">
        <v>154</v>
      </c>
      <c r="B255" s="69" t="s">
        <v>558</v>
      </c>
      <c r="C255" s="84" t="s">
        <v>126</v>
      </c>
      <c r="D255" s="85" t="s">
        <v>299</v>
      </c>
      <c r="E255" s="84" t="s">
        <v>8</v>
      </c>
      <c r="F255" s="84">
        <v>6</v>
      </c>
      <c r="G255" s="128">
        <v>3128</v>
      </c>
      <c r="H255" s="128">
        <v>2697</v>
      </c>
      <c r="I255" s="129">
        <v>86.2</v>
      </c>
      <c r="J255" s="128">
        <v>7685</v>
      </c>
      <c r="K255" s="122">
        <v>431</v>
      </c>
      <c r="L255" s="123">
        <v>13.8</v>
      </c>
      <c r="M255" s="122">
        <v>1100</v>
      </c>
    </row>
    <row r="256" spans="1:13" x14ac:dyDescent="0.25">
      <c r="A256" s="47" t="s">
        <v>182</v>
      </c>
      <c r="B256" s="69" t="s">
        <v>559</v>
      </c>
      <c r="C256" s="84" t="s">
        <v>144</v>
      </c>
      <c r="D256" s="85" t="s">
        <v>296</v>
      </c>
      <c r="E256" s="84" t="s">
        <v>9</v>
      </c>
      <c r="F256" s="84">
        <v>5</v>
      </c>
      <c r="G256" s="128">
        <v>734</v>
      </c>
      <c r="H256" s="128">
        <v>655</v>
      </c>
      <c r="I256" s="129">
        <v>89.2</v>
      </c>
      <c r="J256" s="128">
        <v>1684</v>
      </c>
      <c r="K256" s="122">
        <v>79</v>
      </c>
      <c r="L256" s="123">
        <v>10.8</v>
      </c>
      <c r="M256" s="122">
        <v>174</v>
      </c>
    </row>
    <row r="257" spans="1:13" x14ac:dyDescent="0.25">
      <c r="A257" s="47" t="s">
        <v>124</v>
      </c>
      <c r="B257" s="69" t="s">
        <v>560</v>
      </c>
      <c r="C257" s="84" t="s">
        <v>88</v>
      </c>
      <c r="D257" s="85" t="s">
        <v>295</v>
      </c>
      <c r="E257" s="84" t="s">
        <v>5</v>
      </c>
      <c r="F257" s="84">
        <v>1</v>
      </c>
      <c r="G257" s="128">
        <v>382</v>
      </c>
      <c r="H257" s="128">
        <v>328</v>
      </c>
      <c r="I257" s="129">
        <v>85.9</v>
      </c>
      <c r="J257" s="128">
        <v>786</v>
      </c>
      <c r="K257" s="122">
        <v>54</v>
      </c>
      <c r="L257" s="123">
        <v>14.1</v>
      </c>
      <c r="M257" s="122">
        <v>125</v>
      </c>
    </row>
    <row r="258" spans="1:13" x14ac:dyDescent="0.25">
      <c r="A258" s="47" t="s">
        <v>288</v>
      </c>
      <c r="B258" s="69" t="s">
        <v>561</v>
      </c>
      <c r="C258" s="84" t="s">
        <v>67</v>
      </c>
      <c r="D258" s="85" t="s">
        <v>301</v>
      </c>
      <c r="E258" s="84" t="s">
        <v>5</v>
      </c>
      <c r="F258" s="84">
        <v>1</v>
      </c>
      <c r="G258" s="128">
        <v>19</v>
      </c>
      <c r="H258" s="128">
        <v>15</v>
      </c>
      <c r="I258" s="129">
        <v>78.900000000000006</v>
      </c>
      <c r="J258" s="128">
        <v>25</v>
      </c>
      <c r="K258" s="122">
        <v>4</v>
      </c>
      <c r="L258" s="123">
        <v>21.1</v>
      </c>
      <c r="M258" s="122">
        <v>8</v>
      </c>
    </row>
    <row r="259" spans="1:13" x14ac:dyDescent="0.25">
      <c r="A259" s="47" t="s">
        <v>65</v>
      </c>
      <c r="B259" s="69" t="s">
        <v>562</v>
      </c>
      <c r="C259" s="84" t="s">
        <v>43</v>
      </c>
      <c r="D259" s="85" t="s">
        <v>297</v>
      </c>
      <c r="E259" s="84" t="s">
        <v>4</v>
      </c>
      <c r="F259" s="84">
        <v>4</v>
      </c>
      <c r="G259" s="128">
        <v>637</v>
      </c>
      <c r="H259" s="128">
        <v>551</v>
      </c>
      <c r="I259" s="129">
        <v>86.5</v>
      </c>
      <c r="J259" s="128">
        <v>1398</v>
      </c>
      <c r="K259" s="122">
        <v>86</v>
      </c>
      <c r="L259" s="123">
        <v>13.5</v>
      </c>
      <c r="M259" s="122">
        <v>195</v>
      </c>
    </row>
    <row r="260" spans="1:13" x14ac:dyDescent="0.25">
      <c r="A260" s="47" t="s">
        <v>87</v>
      </c>
      <c r="B260" s="69" t="s">
        <v>341</v>
      </c>
      <c r="C260" s="84" t="s">
        <v>67</v>
      </c>
      <c r="D260" s="85" t="s">
        <v>301</v>
      </c>
      <c r="E260" s="84" t="s">
        <v>5</v>
      </c>
      <c r="F260" s="84">
        <v>1</v>
      </c>
      <c r="G260" s="128">
        <v>976</v>
      </c>
      <c r="H260" s="128">
        <v>674</v>
      </c>
      <c r="I260" s="129">
        <v>69.099999999999994</v>
      </c>
      <c r="J260" s="128">
        <v>1657</v>
      </c>
      <c r="K260" s="122">
        <v>302</v>
      </c>
      <c r="L260" s="123">
        <v>30.9</v>
      </c>
      <c r="M260" s="122">
        <v>591</v>
      </c>
    </row>
    <row r="261" spans="1:13" x14ac:dyDescent="0.25">
      <c r="A261" s="47" t="s">
        <v>183</v>
      </c>
      <c r="B261" s="69" t="s">
        <v>563</v>
      </c>
      <c r="C261" s="84" t="s">
        <v>144</v>
      </c>
      <c r="D261" s="85" t="s">
        <v>296</v>
      </c>
      <c r="E261" s="84" t="s">
        <v>7</v>
      </c>
      <c r="F261" s="84">
        <v>3</v>
      </c>
      <c r="G261" s="128">
        <v>564</v>
      </c>
      <c r="H261" s="128">
        <v>484</v>
      </c>
      <c r="I261" s="129">
        <v>85.8</v>
      </c>
      <c r="J261" s="128">
        <v>1184</v>
      </c>
      <c r="K261" s="122">
        <v>80</v>
      </c>
      <c r="L261" s="123">
        <v>14.2</v>
      </c>
      <c r="M261" s="122">
        <v>174</v>
      </c>
    </row>
    <row r="262" spans="1:13" x14ac:dyDescent="0.25">
      <c r="A262" s="47" t="s">
        <v>155</v>
      </c>
      <c r="B262" s="69" t="s">
        <v>397</v>
      </c>
      <c r="C262" s="84" t="s">
        <v>126</v>
      </c>
      <c r="D262" s="85" t="s">
        <v>299</v>
      </c>
      <c r="E262" s="84" t="s">
        <v>10</v>
      </c>
      <c r="F262" s="84">
        <v>7</v>
      </c>
      <c r="G262" s="128">
        <v>1418</v>
      </c>
      <c r="H262" s="128">
        <v>1086</v>
      </c>
      <c r="I262" s="129">
        <v>76.599999999999994</v>
      </c>
      <c r="J262" s="128">
        <v>2879</v>
      </c>
      <c r="K262" s="122">
        <v>332</v>
      </c>
      <c r="L262" s="123">
        <v>23.4</v>
      </c>
      <c r="M262" s="122">
        <v>791</v>
      </c>
    </row>
    <row r="263" spans="1:13" x14ac:dyDescent="0.25">
      <c r="A263" s="47" t="s">
        <v>66</v>
      </c>
      <c r="B263" s="69" t="s">
        <v>354</v>
      </c>
      <c r="C263" s="84" t="s">
        <v>43</v>
      </c>
      <c r="D263" s="85" t="s">
        <v>297</v>
      </c>
      <c r="E263" s="84" t="s">
        <v>4</v>
      </c>
      <c r="F263" s="84">
        <v>4</v>
      </c>
      <c r="G263" s="128">
        <v>1689</v>
      </c>
      <c r="H263" s="128">
        <v>1179</v>
      </c>
      <c r="I263" s="129">
        <v>69.8</v>
      </c>
      <c r="J263" s="128">
        <v>3000</v>
      </c>
      <c r="K263" s="122">
        <v>510</v>
      </c>
      <c r="L263" s="123">
        <v>30.2</v>
      </c>
      <c r="M263" s="122">
        <v>1283</v>
      </c>
    </row>
    <row r="264" spans="1:13" x14ac:dyDescent="0.25">
      <c r="A264" s="47" t="s">
        <v>221</v>
      </c>
      <c r="B264" s="69" t="s">
        <v>396</v>
      </c>
      <c r="C264" s="84" t="s">
        <v>184</v>
      </c>
      <c r="D264" s="85" t="s">
        <v>300</v>
      </c>
      <c r="E264" s="84" t="s">
        <v>8</v>
      </c>
      <c r="F264" s="84">
        <v>6</v>
      </c>
      <c r="G264" s="128">
        <v>4724</v>
      </c>
      <c r="H264" s="128">
        <v>4321</v>
      </c>
      <c r="I264" s="129">
        <v>91.5</v>
      </c>
      <c r="J264" s="128">
        <v>12763</v>
      </c>
      <c r="K264" s="122">
        <v>403</v>
      </c>
      <c r="L264" s="123">
        <v>8.5</v>
      </c>
      <c r="M264" s="122">
        <v>802</v>
      </c>
    </row>
    <row r="265" spans="1:13" x14ac:dyDescent="0.25">
      <c r="A265" s="47" t="s">
        <v>156</v>
      </c>
      <c r="B265" s="69" t="s">
        <v>564</v>
      </c>
      <c r="C265" s="84" t="s">
        <v>126</v>
      </c>
      <c r="D265" s="85" t="s">
        <v>299</v>
      </c>
      <c r="E265" s="84" t="s">
        <v>4</v>
      </c>
      <c r="F265" s="84">
        <v>4</v>
      </c>
      <c r="G265" s="128">
        <v>83</v>
      </c>
      <c r="H265" s="128">
        <v>69</v>
      </c>
      <c r="I265" s="129">
        <v>83.1</v>
      </c>
      <c r="J265" s="128">
        <v>175</v>
      </c>
      <c r="K265" s="122">
        <v>14</v>
      </c>
      <c r="L265" s="123">
        <v>16.899999999999999</v>
      </c>
      <c r="M265" s="122">
        <v>41</v>
      </c>
    </row>
    <row r="266" spans="1:13" x14ac:dyDescent="0.25">
      <c r="A266" s="47" t="s">
        <v>42</v>
      </c>
      <c r="B266" s="69" t="s">
        <v>309</v>
      </c>
      <c r="C266" s="84" t="s">
        <v>69</v>
      </c>
      <c r="D266" s="85" t="s">
        <v>294</v>
      </c>
      <c r="E266" s="84" t="s">
        <v>6</v>
      </c>
      <c r="F266" s="84">
        <v>2</v>
      </c>
      <c r="G266" s="128">
        <v>2839</v>
      </c>
      <c r="H266" s="128">
        <v>2238</v>
      </c>
      <c r="I266" s="129">
        <v>78.8</v>
      </c>
      <c r="J266" s="128">
        <v>5025</v>
      </c>
      <c r="K266" s="122">
        <v>601</v>
      </c>
      <c r="L266" s="123">
        <v>21.2</v>
      </c>
      <c r="M266" s="122">
        <v>1160</v>
      </c>
    </row>
    <row r="267" spans="1:13" x14ac:dyDescent="0.25">
      <c r="A267" s="47" t="s">
        <v>125</v>
      </c>
      <c r="B267" s="69" t="s">
        <v>565</v>
      </c>
      <c r="C267" s="84" t="s">
        <v>88</v>
      </c>
      <c r="D267" s="85" t="s">
        <v>295</v>
      </c>
      <c r="E267" s="84" t="s">
        <v>5</v>
      </c>
      <c r="F267" s="84">
        <v>1</v>
      </c>
      <c r="G267" s="128">
        <v>624</v>
      </c>
      <c r="H267" s="128">
        <v>435</v>
      </c>
      <c r="I267" s="129">
        <v>69.7</v>
      </c>
      <c r="J267" s="128">
        <v>986</v>
      </c>
      <c r="K267" s="122">
        <v>189</v>
      </c>
      <c r="L267" s="123">
        <v>30.3</v>
      </c>
      <c r="M267" s="122">
        <v>388</v>
      </c>
    </row>
    <row r="269" spans="1:13" ht="45" customHeight="1" x14ac:dyDescent="0.25">
      <c r="A269" s="227"/>
      <c r="B269" s="227"/>
      <c r="C269" s="227"/>
    </row>
  </sheetData>
  <mergeCells count="3">
    <mergeCell ref="A269:C269"/>
    <mergeCell ref="A4:C4"/>
    <mergeCell ref="A7:J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workbookViewId="0">
      <selection activeCell="J11" sqref="J11"/>
    </sheetView>
  </sheetViews>
  <sheetFormatPr defaultRowHeight="15" x14ac:dyDescent="0.25"/>
  <cols>
    <col min="1" max="1" width="21.85546875" style="21" bestFit="1" customWidth="1"/>
    <col min="2" max="2" width="19.42578125" style="23" customWidth="1"/>
    <col min="3" max="3" width="20.7109375" style="14" customWidth="1"/>
    <col min="4" max="4" width="12.28515625" style="15" customWidth="1"/>
    <col min="5" max="5" width="10.140625" style="14" customWidth="1"/>
    <col min="6" max="6" width="9.7109375" style="14" customWidth="1"/>
    <col min="7" max="7" width="23.85546875" style="20" bestFit="1" customWidth="1"/>
    <col min="8" max="8" width="23.85546875" style="16" bestFit="1" customWidth="1"/>
    <col min="9" max="9" width="22.140625" style="20" bestFit="1" customWidth="1"/>
  </cols>
  <sheetData>
    <row r="1" spans="1:9" x14ac:dyDescent="0.25">
      <c r="A1" s="24" t="s">
        <v>593</v>
      </c>
      <c r="B1" s="25"/>
      <c r="C1" s="26"/>
    </row>
    <row r="2" spans="1:9" x14ac:dyDescent="0.25">
      <c r="A2" s="24" t="s">
        <v>611</v>
      </c>
      <c r="B2" s="25"/>
      <c r="C2" s="26"/>
    </row>
    <row r="3" spans="1:9" x14ac:dyDescent="0.25">
      <c r="A3" s="232" t="s">
        <v>610</v>
      </c>
      <c r="B3" s="233"/>
      <c r="C3" s="233"/>
    </row>
    <row r="4" spans="1:9" x14ac:dyDescent="0.25">
      <c r="A4" s="37"/>
      <c r="B4" s="38"/>
      <c r="C4" s="38"/>
    </row>
    <row r="5" spans="1:9" ht="15.75" thickBot="1" x14ac:dyDescent="0.3">
      <c r="A5" s="37"/>
      <c r="B5" s="38"/>
      <c r="C5" s="38"/>
    </row>
    <row r="6" spans="1:9" ht="15.75" thickBot="1" x14ac:dyDescent="0.3">
      <c r="A6" s="234" t="s">
        <v>278</v>
      </c>
      <c r="B6" s="235"/>
      <c r="C6" s="235"/>
      <c r="D6" s="235"/>
      <c r="E6" s="235"/>
      <c r="F6" s="235"/>
      <c r="G6" s="235"/>
      <c r="H6" s="235"/>
      <c r="I6" s="236"/>
    </row>
    <row r="7" spans="1:9" ht="45.75" thickBot="1" x14ac:dyDescent="0.3">
      <c r="A7" s="139" t="s">
        <v>251</v>
      </c>
      <c r="B7" s="140" t="s">
        <v>277</v>
      </c>
      <c r="C7" s="141" t="s">
        <v>290</v>
      </c>
      <c r="D7" s="142" t="s">
        <v>292</v>
      </c>
      <c r="E7" s="141" t="s">
        <v>253</v>
      </c>
      <c r="F7" s="141" t="s">
        <v>274</v>
      </c>
      <c r="G7" s="143" t="s">
        <v>278</v>
      </c>
      <c r="H7" s="144" t="s">
        <v>304</v>
      </c>
      <c r="I7" s="143" t="s">
        <v>303</v>
      </c>
    </row>
    <row r="8" spans="1:9" ht="15.75" thickTop="1" x14ac:dyDescent="0.25">
      <c r="A8" s="133" t="s">
        <v>235</v>
      </c>
      <c r="B8" s="134" t="s">
        <v>413</v>
      </c>
      <c r="C8" s="135" t="s">
        <v>60</v>
      </c>
      <c r="D8" s="136" t="s">
        <v>293</v>
      </c>
      <c r="E8" s="135" t="s">
        <v>7</v>
      </c>
      <c r="F8" s="135">
        <v>3</v>
      </c>
      <c r="G8" s="137">
        <v>41</v>
      </c>
      <c r="H8" s="138">
        <v>10.8</v>
      </c>
      <c r="I8" s="137">
        <v>113</v>
      </c>
    </row>
    <row r="9" spans="1:9" x14ac:dyDescent="0.25">
      <c r="A9" s="130" t="s">
        <v>26</v>
      </c>
      <c r="B9" s="27" t="s">
        <v>414</v>
      </c>
      <c r="C9" s="28" t="s">
        <v>69</v>
      </c>
      <c r="D9" s="29" t="s">
        <v>294</v>
      </c>
      <c r="E9" s="28" t="s">
        <v>5</v>
      </c>
      <c r="F9" s="28">
        <v>1</v>
      </c>
      <c r="G9" s="131">
        <v>65</v>
      </c>
      <c r="H9" s="132">
        <v>20.399999999999999</v>
      </c>
      <c r="I9" s="131">
        <v>149</v>
      </c>
    </row>
    <row r="10" spans="1:9" x14ac:dyDescent="0.25">
      <c r="A10" s="130" t="s">
        <v>89</v>
      </c>
      <c r="B10" s="27" t="s">
        <v>415</v>
      </c>
      <c r="C10" s="28" t="s">
        <v>88</v>
      </c>
      <c r="D10" s="29" t="s">
        <v>295</v>
      </c>
      <c r="E10" s="28" t="s">
        <v>6</v>
      </c>
      <c r="F10" s="28">
        <v>2</v>
      </c>
      <c r="G10" s="131">
        <v>85</v>
      </c>
      <c r="H10" s="132">
        <v>13.4</v>
      </c>
      <c r="I10" s="131">
        <v>194</v>
      </c>
    </row>
    <row r="11" spans="1:9" x14ac:dyDescent="0.25">
      <c r="A11" s="130" t="s">
        <v>157</v>
      </c>
      <c r="B11" s="27" t="s">
        <v>371</v>
      </c>
      <c r="C11" s="28" t="s">
        <v>144</v>
      </c>
      <c r="D11" s="29" t="s">
        <v>296</v>
      </c>
      <c r="E11" s="28" t="s">
        <v>9</v>
      </c>
      <c r="F11" s="28">
        <v>5</v>
      </c>
      <c r="G11" s="131">
        <v>432</v>
      </c>
      <c r="H11" s="132">
        <v>24.6</v>
      </c>
      <c r="I11" s="131">
        <v>857</v>
      </c>
    </row>
    <row r="12" spans="1:9" x14ac:dyDescent="0.25">
      <c r="A12" s="130" t="s">
        <v>44</v>
      </c>
      <c r="B12" s="27" t="s">
        <v>340</v>
      </c>
      <c r="C12" s="28" t="s">
        <v>43</v>
      </c>
      <c r="D12" s="29" t="s">
        <v>297</v>
      </c>
      <c r="E12" s="28" t="s">
        <v>4</v>
      </c>
      <c r="F12" s="28">
        <v>4</v>
      </c>
      <c r="G12" s="131">
        <v>187</v>
      </c>
      <c r="H12" s="132">
        <v>23.1</v>
      </c>
      <c r="I12" s="131">
        <v>393</v>
      </c>
    </row>
    <row r="13" spans="1:9" x14ac:dyDescent="0.25">
      <c r="A13" s="130" t="s">
        <v>15</v>
      </c>
      <c r="B13" s="27" t="s">
        <v>329</v>
      </c>
      <c r="C13" s="28" t="s">
        <v>14</v>
      </c>
      <c r="D13" s="29" t="s">
        <v>298</v>
      </c>
      <c r="E13" s="28" t="s">
        <v>6</v>
      </c>
      <c r="F13" s="28">
        <v>2</v>
      </c>
      <c r="G13" s="131">
        <v>359</v>
      </c>
      <c r="H13" s="132">
        <v>16.7</v>
      </c>
      <c r="I13" s="131">
        <v>797</v>
      </c>
    </row>
    <row r="14" spans="1:9" x14ac:dyDescent="0.25">
      <c r="A14" s="130" t="s">
        <v>127</v>
      </c>
      <c r="B14" s="27" t="s">
        <v>412</v>
      </c>
      <c r="C14" s="28" t="s">
        <v>126</v>
      </c>
      <c r="D14" s="29" t="s">
        <v>299</v>
      </c>
      <c r="E14" s="28" t="s">
        <v>10</v>
      </c>
      <c r="F14" s="28">
        <v>7</v>
      </c>
      <c r="G14" s="131">
        <v>374</v>
      </c>
      <c r="H14" s="132">
        <v>9.1999999999999993</v>
      </c>
      <c r="I14" s="131">
        <v>918</v>
      </c>
    </row>
    <row r="15" spans="1:9" x14ac:dyDescent="0.25">
      <c r="A15" s="130" t="s">
        <v>158</v>
      </c>
      <c r="B15" s="27" t="s">
        <v>416</v>
      </c>
      <c r="C15" s="28" t="s">
        <v>144</v>
      </c>
      <c r="D15" s="29" t="s">
        <v>296</v>
      </c>
      <c r="E15" s="28" t="s">
        <v>6</v>
      </c>
      <c r="F15" s="28">
        <v>2</v>
      </c>
      <c r="G15" s="131">
        <v>135</v>
      </c>
      <c r="H15" s="132">
        <v>15.2</v>
      </c>
      <c r="I15" s="131">
        <v>298</v>
      </c>
    </row>
    <row r="16" spans="1:9" x14ac:dyDescent="0.25">
      <c r="A16" s="130" t="s">
        <v>128</v>
      </c>
      <c r="B16" s="27" t="s">
        <v>363</v>
      </c>
      <c r="C16" s="28" t="s">
        <v>126</v>
      </c>
      <c r="D16" s="29" t="s">
        <v>299</v>
      </c>
      <c r="E16" s="28" t="s">
        <v>4</v>
      </c>
      <c r="F16" s="28">
        <v>4</v>
      </c>
      <c r="G16" s="131">
        <v>283</v>
      </c>
      <c r="H16" s="132">
        <v>26.8</v>
      </c>
      <c r="I16" s="131">
        <v>605</v>
      </c>
    </row>
    <row r="17" spans="1:9" x14ac:dyDescent="0.25">
      <c r="A17" s="130" t="s">
        <v>90</v>
      </c>
      <c r="B17" s="27" t="s">
        <v>391</v>
      </c>
      <c r="C17" s="28" t="s">
        <v>88</v>
      </c>
      <c r="D17" s="29" t="s">
        <v>295</v>
      </c>
      <c r="E17" s="28" t="s">
        <v>6</v>
      </c>
      <c r="F17" s="28">
        <v>2</v>
      </c>
      <c r="G17" s="131">
        <v>417</v>
      </c>
      <c r="H17" s="132">
        <v>42.6</v>
      </c>
      <c r="I17" s="131">
        <v>765</v>
      </c>
    </row>
    <row r="18" spans="1:9" x14ac:dyDescent="0.25">
      <c r="A18" s="130" t="s">
        <v>185</v>
      </c>
      <c r="B18" s="27" t="s">
        <v>328</v>
      </c>
      <c r="C18" s="28" t="s">
        <v>184</v>
      </c>
      <c r="D18" s="29" t="s">
        <v>300</v>
      </c>
      <c r="E18" s="28" t="s">
        <v>3</v>
      </c>
      <c r="F18" s="28">
        <v>8</v>
      </c>
      <c r="G18" s="131">
        <v>324</v>
      </c>
      <c r="H18" s="132">
        <v>12.2</v>
      </c>
      <c r="I18" s="131">
        <v>533</v>
      </c>
    </row>
    <row r="19" spans="1:9" x14ac:dyDescent="0.25">
      <c r="A19" s="130" t="s">
        <v>279</v>
      </c>
      <c r="B19" s="27" t="s">
        <v>417</v>
      </c>
      <c r="C19" s="28" t="s">
        <v>67</v>
      </c>
      <c r="D19" s="29" t="s">
        <v>301</v>
      </c>
      <c r="E19" s="28" t="s">
        <v>5</v>
      </c>
      <c r="F19" s="28">
        <v>1</v>
      </c>
      <c r="G19" s="131">
        <v>0</v>
      </c>
      <c r="H19" s="132">
        <v>0</v>
      </c>
      <c r="I19" s="131">
        <v>0</v>
      </c>
    </row>
    <row r="20" spans="1:9" x14ac:dyDescent="0.25">
      <c r="A20" s="130" t="s">
        <v>186</v>
      </c>
      <c r="B20" s="27" t="s">
        <v>418</v>
      </c>
      <c r="C20" s="28" t="s">
        <v>184</v>
      </c>
      <c r="D20" s="29" t="s">
        <v>300</v>
      </c>
      <c r="E20" s="30" t="s">
        <v>8</v>
      </c>
      <c r="F20" s="28">
        <v>6</v>
      </c>
      <c r="G20" s="131">
        <v>145</v>
      </c>
      <c r="H20" s="132">
        <v>8.1999999999999993</v>
      </c>
      <c r="I20" s="131">
        <v>339</v>
      </c>
    </row>
    <row r="21" spans="1:9" x14ac:dyDescent="0.25">
      <c r="A21" s="130" t="s">
        <v>16</v>
      </c>
      <c r="B21" s="27" t="s">
        <v>419</v>
      </c>
      <c r="C21" s="28" t="s">
        <v>14</v>
      </c>
      <c r="D21" s="29" t="s">
        <v>298</v>
      </c>
      <c r="E21" s="28" t="s">
        <v>6</v>
      </c>
      <c r="F21" s="28">
        <v>2</v>
      </c>
      <c r="G21" s="131">
        <v>172</v>
      </c>
      <c r="H21" s="132">
        <v>10</v>
      </c>
      <c r="I21" s="131">
        <v>447</v>
      </c>
    </row>
    <row r="22" spans="1:9" x14ac:dyDescent="0.25">
      <c r="A22" s="130" t="s">
        <v>223</v>
      </c>
      <c r="B22" s="27" t="s">
        <v>420</v>
      </c>
      <c r="C22" s="28" t="s">
        <v>222</v>
      </c>
      <c r="D22" s="29" t="s">
        <v>302</v>
      </c>
      <c r="E22" s="28" t="s">
        <v>11</v>
      </c>
      <c r="F22" s="28">
        <v>9</v>
      </c>
      <c r="G22" s="131">
        <v>416</v>
      </c>
      <c r="H22" s="132">
        <v>12.9</v>
      </c>
      <c r="I22" s="131">
        <v>939</v>
      </c>
    </row>
    <row r="23" spans="1:9" x14ac:dyDescent="0.25">
      <c r="A23" s="130" t="s">
        <v>27</v>
      </c>
      <c r="B23" s="27" t="s">
        <v>421</v>
      </c>
      <c r="C23" s="28" t="s">
        <v>69</v>
      </c>
      <c r="D23" s="29" t="s">
        <v>294</v>
      </c>
      <c r="E23" s="28" t="s">
        <v>5</v>
      </c>
      <c r="F23" s="28">
        <v>1</v>
      </c>
      <c r="G23" s="131">
        <v>310</v>
      </c>
      <c r="H23" s="132">
        <v>23.7</v>
      </c>
      <c r="I23" s="131">
        <v>651</v>
      </c>
    </row>
    <row r="24" spans="1:9" x14ac:dyDescent="0.25">
      <c r="A24" s="130" t="s">
        <v>91</v>
      </c>
      <c r="B24" s="27" t="s">
        <v>422</v>
      </c>
      <c r="C24" s="28" t="s">
        <v>88</v>
      </c>
      <c r="D24" s="29" t="s">
        <v>295</v>
      </c>
      <c r="E24" s="28" t="s">
        <v>5</v>
      </c>
      <c r="F24" s="28">
        <v>1</v>
      </c>
      <c r="G24" s="131">
        <v>67</v>
      </c>
      <c r="H24" s="132">
        <v>15.4</v>
      </c>
      <c r="I24" s="131">
        <v>158</v>
      </c>
    </row>
    <row r="25" spans="1:9" x14ac:dyDescent="0.25">
      <c r="A25" s="130" t="s">
        <v>256</v>
      </c>
      <c r="B25" s="27" t="s">
        <v>423</v>
      </c>
      <c r="C25" s="28" t="s">
        <v>67</v>
      </c>
      <c r="D25" s="29" t="s">
        <v>301</v>
      </c>
      <c r="E25" s="28" t="s">
        <v>5</v>
      </c>
      <c r="F25" s="28">
        <v>1</v>
      </c>
      <c r="G25" s="131">
        <v>0</v>
      </c>
      <c r="H25" s="132">
        <v>0</v>
      </c>
      <c r="I25" s="131">
        <v>0</v>
      </c>
    </row>
    <row r="26" spans="1:9" x14ac:dyDescent="0.25">
      <c r="A26" s="130" t="s">
        <v>257</v>
      </c>
      <c r="B26" s="27" t="s">
        <v>424</v>
      </c>
      <c r="C26" s="28" t="s">
        <v>67</v>
      </c>
      <c r="D26" s="29" t="s">
        <v>301</v>
      </c>
      <c r="E26" s="28" t="s">
        <v>5</v>
      </c>
      <c r="F26" s="28">
        <v>1</v>
      </c>
      <c r="G26" s="131">
        <v>0</v>
      </c>
      <c r="H26" s="132">
        <v>0</v>
      </c>
      <c r="I26" s="131">
        <v>0</v>
      </c>
    </row>
    <row r="27" spans="1:9" x14ac:dyDescent="0.25">
      <c r="A27" s="130" t="s">
        <v>129</v>
      </c>
      <c r="B27" s="27" t="s">
        <v>392</v>
      </c>
      <c r="C27" s="28" t="s">
        <v>126</v>
      </c>
      <c r="D27" s="29" t="s">
        <v>299</v>
      </c>
      <c r="E27" s="30" t="s">
        <v>8</v>
      </c>
      <c r="F27" s="28">
        <v>6</v>
      </c>
      <c r="G27" s="131">
        <v>990</v>
      </c>
      <c r="H27" s="132">
        <v>13.4</v>
      </c>
      <c r="I27" s="131">
        <v>2048</v>
      </c>
    </row>
    <row r="28" spans="1:9" x14ac:dyDescent="0.25">
      <c r="A28" s="130" t="s">
        <v>17</v>
      </c>
      <c r="B28" s="27" t="s">
        <v>390</v>
      </c>
      <c r="C28" s="28" t="s">
        <v>14</v>
      </c>
      <c r="D28" s="29" t="s">
        <v>298</v>
      </c>
      <c r="E28" s="28" t="s">
        <v>6</v>
      </c>
      <c r="F28" s="28">
        <v>2</v>
      </c>
      <c r="G28" s="131">
        <v>676</v>
      </c>
      <c r="H28" s="132">
        <v>23</v>
      </c>
      <c r="I28" s="131">
        <v>1618</v>
      </c>
    </row>
    <row r="29" spans="1:9" x14ac:dyDescent="0.25">
      <c r="A29" s="130" t="s">
        <v>130</v>
      </c>
      <c r="B29" s="27" t="s">
        <v>425</v>
      </c>
      <c r="C29" s="28" t="s">
        <v>126</v>
      </c>
      <c r="D29" s="29" t="s">
        <v>299</v>
      </c>
      <c r="E29" s="28" t="s">
        <v>4</v>
      </c>
      <c r="F29" s="28">
        <v>4</v>
      </c>
      <c r="G29" s="131">
        <v>136</v>
      </c>
      <c r="H29" s="132">
        <v>24.1</v>
      </c>
      <c r="I29" s="131">
        <v>314</v>
      </c>
    </row>
    <row r="30" spans="1:9" x14ac:dyDescent="0.25">
      <c r="A30" s="130" t="s">
        <v>92</v>
      </c>
      <c r="B30" s="27" t="s">
        <v>426</v>
      </c>
      <c r="C30" s="28" t="s">
        <v>88</v>
      </c>
      <c r="D30" s="29" t="s">
        <v>295</v>
      </c>
      <c r="E30" s="28" t="s">
        <v>5</v>
      </c>
      <c r="F30" s="28">
        <v>1</v>
      </c>
      <c r="G30" s="131">
        <v>14</v>
      </c>
      <c r="H30" s="132">
        <v>13.2</v>
      </c>
      <c r="I30" s="131">
        <v>36</v>
      </c>
    </row>
    <row r="31" spans="1:9" x14ac:dyDescent="0.25">
      <c r="A31" s="130" t="s">
        <v>68</v>
      </c>
      <c r="B31" s="27" t="s">
        <v>352</v>
      </c>
      <c r="C31" s="28" t="s">
        <v>67</v>
      </c>
      <c r="D31" s="29" t="s">
        <v>301</v>
      </c>
      <c r="E31" s="28" t="s">
        <v>5</v>
      </c>
      <c r="F31" s="28">
        <v>1</v>
      </c>
      <c r="G31" s="131">
        <v>1635</v>
      </c>
      <c r="H31" s="132">
        <v>39.1</v>
      </c>
      <c r="I31" s="131">
        <v>3225</v>
      </c>
    </row>
    <row r="32" spans="1:9" x14ac:dyDescent="0.25">
      <c r="A32" s="130" t="s">
        <v>93</v>
      </c>
      <c r="B32" s="27" t="s">
        <v>351</v>
      </c>
      <c r="C32" s="28" t="s">
        <v>88</v>
      </c>
      <c r="D32" s="29" t="s">
        <v>295</v>
      </c>
      <c r="E32" s="28" t="s">
        <v>5</v>
      </c>
      <c r="F32" s="28">
        <v>1</v>
      </c>
      <c r="G32" s="131">
        <v>326</v>
      </c>
      <c r="H32" s="132">
        <v>29.6</v>
      </c>
      <c r="I32" s="131">
        <v>658</v>
      </c>
    </row>
    <row r="33" spans="1:9" x14ac:dyDescent="0.25">
      <c r="A33" s="130" t="s">
        <v>159</v>
      </c>
      <c r="B33" s="27" t="s">
        <v>367</v>
      </c>
      <c r="C33" s="28" t="s">
        <v>144</v>
      </c>
      <c r="D33" s="29" t="s">
        <v>296</v>
      </c>
      <c r="E33" s="28" t="s">
        <v>9</v>
      </c>
      <c r="F33" s="28">
        <v>5</v>
      </c>
      <c r="G33" s="131">
        <v>369</v>
      </c>
      <c r="H33" s="132">
        <v>27</v>
      </c>
      <c r="I33" s="131">
        <v>767</v>
      </c>
    </row>
    <row r="34" spans="1:9" x14ac:dyDescent="0.25">
      <c r="A34" s="130" t="s">
        <v>160</v>
      </c>
      <c r="B34" s="27" t="s">
        <v>365</v>
      </c>
      <c r="C34" s="28" t="s">
        <v>144</v>
      </c>
      <c r="D34" s="29" t="s">
        <v>296</v>
      </c>
      <c r="E34" s="28" t="s">
        <v>9</v>
      </c>
      <c r="F34" s="28">
        <v>5</v>
      </c>
      <c r="G34" s="131">
        <v>292</v>
      </c>
      <c r="H34" s="132">
        <v>10.8</v>
      </c>
      <c r="I34" s="131">
        <v>583</v>
      </c>
    </row>
    <row r="35" spans="1:9" x14ac:dyDescent="0.25">
      <c r="A35" s="130" t="s">
        <v>161</v>
      </c>
      <c r="B35" s="27" t="s">
        <v>427</v>
      </c>
      <c r="C35" s="28" t="s">
        <v>144</v>
      </c>
      <c r="D35" s="29" t="s">
        <v>296</v>
      </c>
      <c r="E35" s="28" t="s">
        <v>9</v>
      </c>
      <c r="F35" s="28">
        <v>5</v>
      </c>
      <c r="G35" s="131">
        <v>122</v>
      </c>
      <c r="H35" s="132">
        <v>18.3</v>
      </c>
      <c r="I35" s="131">
        <v>302</v>
      </c>
    </row>
    <row r="36" spans="1:9" x14ac:dyDescent="0.25">
      <c r="A36" s="130" t="s">
        <v>187</v>
      </c>
      <c r="B36" s="27" t="s">
        <v>428</v>
      </c>
      <c r="C36" s="28" t="s">
        <v>184</v>
      </c>
      <c r="D36" s="29" t="s">
        <v>300</v>
      </c>
      <c r="E36" s="28" t="s">
        <v>3</v>
      </c>
      <c r="F36" s="28">
        <v>8</v>
      </c>
      <c r="G36" s="131">
        <v>126</v>
      </c>
      <c r="H36" s="132">
        <v>9.6</v>
      </c>
      <c r="I36" s="131">
        <v>285</v>
      </c>
    </row>
    <row r="37" spans="1:9" x14ac:dyDescent="0.25">
      <c r="A37" s="130" t="s">
        <v>94</v>
      </c>
      <c r="B37" s="27" t="s">
        <v>429</v>
      </c>
      <c r="C37" s="28" t="s">
        <v>88</v>
      </c>
      <c r="D37" s="29" t="s">
        <v>295</v>
      </c>
      <c r="E37" s="28" t="s">
        <v>6</v>
      </c>
      <c r="F37" s="28">
        <v>2</v>
      </c>
      <c r="G37" s="131">
        <v>67</v>
      </c>
      <c r="H37" s="132">
        <v>14.2</v>
      </c>
      <c r="I37" s="131">
        <v>149</v>
      </c>
    </row>
    <row r="38" spans="1:9" x14ac:dyDescent="0.25">
      <c r="A38" s="130" t="s">
        <v>95</v>
      </c>
      <c r="B38" s="27" t="s">
        <v>389</v>
      </c>
      <c r="C38" s="28" t="s">
        <v>88</v>
      </c>
      <c r="D38" s="29" t="s">
        <v>295</v>
      </c>
      <c r="E38" s="28" t="s">
        <v>6</v>
      </c>
      <c r="F38" s="28">
        <v>2</v>
      </c>
      <c r="G38" s="131">
        <v>414</v>
      </c>
      <c r="H38" s="132">
        <v>32.299999999999997</v>
      </c>
      <c r="I38" s="131">
        <v>941</v>
      </c>
    </row>
    <row r="39" spans="1:9" x14ac:dyDescent="0.25">
      <c r="A39" s="130" t="s">
        <v>28</v>
      </c>
      <c r="B39" s="27" t="s">
        <v>430</v>
      </c>
      <c r="C39" s="28" t="s">
        <v>69</v>
      </c>
      <c r="D39" s="29" t="s">
        <v>294</v>
      </c>
      <c r="E39" s="28" t="s">
        <v>11</v>
      </c>
      <c r="F39" s="28">
        <v>9</v>
      </c>
      <c r="G39" s="131">
        <v>23</v>
      </c>
      <c r="H39" s="132">
        <v>7.9</v>
      </c>
      <c r="I39" s="131">
        <v>57</v>
      </c>
    </row>
    <row r="40" spans="1:9" x14ac:dyDescent="0.25">
      <c r="A40" s="130" t="s">
        <v>131</v>
      </c>
      <c r="B40" s="27" t="s">
        <v>431</v>
      </c>
      <c r="C40" s="28" t="s">
        <v>126</v>
      </c>
      <c r="D40" s="29" t="s">
        <v>299</v>
      </c>
      <c r="E40" s="28" t="s">
        <v>10</v>
      </c>
      <c r="F40" s="28">
        <v>7</v>
      </c>
      <c r="G40" s="131">
        <v>126</v>
      </c>
      <c r="H40" s="132">
        <v>7.7</v>
      </c>
      <c r="I40" s="131">
        <v>323</v>
      </c>
    </row>
    <row r="41" spans="1:9" x14ac:dyDescent="0.25">
      <c r="A41" s="130" t="s">
        <v>258</v>
      </c>
      <c r="B41" s="27" t="s">
        <v>432</v>
      </c>
      <c r="C41" s="28" t="s">
        <v>67</v>
      </c>
      <c r="D41" s="29" t="s">
        <v>301</v>
      </c>
      <c r="E41" s="28" t="s">
        <v>5</v>
      </c>
      <c r="F41" s="28">
        <v>1</v>
      </c>
      <c r="G41" s="131">
        <v>0</v>
      </c>
      <c r="H41" s="132">
        <v>0</v>
      </c>
      <c r="I41" s="131">
        <v>0</v>
      </c>
    </row>
    <row r="42" spans="1:9" x14ac:dyDescent="0.25">
      <c r="A42" s="130" t="s">
        <v>96</v>
      </c>
      <c r="B42" s="27" t="s">
        <v>388</v>
      </c>
      <c r="C42" s="28" t="s">
        <v>88</v>
      </c>
      <c r="D42" s="29" t="s">
        <v>295</v>
      </c>
      <c r="E42" s="28" t="s">
        <v>5</v>
      </c>
      <c r="F42" s="28">
        <v>1</v>
      </c>
      <c r="G42" s="131">
        <v>285</v>
      </c>
      <c r="H42" s="132">
        <v>20.3</v>
      </c>
      <c r="I42" s="131">
        <v>587</v>
      </c>
    </row>
    <row r="43" spans="1:9" x14ac:dyDescent="0.25">
      <c r="A43" s="130" t="s">
        <v>97</v>
      </c>
      <c r="B43" s="27" t="s">
        <v>338</v>
      </c>
      <c r="C43" s="28" t="s">
        <v>88</v>
      </c>
      <c r="D43" s="29" t="s">
        <v>295</v>
      </c>
      <c r="E43" s="28" t="s">
        <v>7</v>
      </c>
      <c r="F43" s="28">
        <v>3</v>
      </c>
      <c r="G43" s="131">
        <v>356</v>
      </c>
      <c r="H43" s="132">
        <v>22.4</v>
      </c>
      <c r="I43" s="131">
        <v>798</v>
      </c>
    </row>
    <row r="44" spans="1:9" x14ac:dyDescent="0.25">
      <c r="A44" s="130" t="s">
        <v>188</v>
      </c>
      <c r="B44" s="27" t="s">
        <v>433</v>
      </c>
      <c r="C44" s="28" t="s">
        <v>184</v>
      </c>
      <c r="D44" s="29" t="s">
        <v>300</v>
      </c>
      <c r="E44" s="30" t="s">
        <v>8</v>
      </c>
      <c r="F44" s="28">
        <v>6</v>
      </c>
      <c r="G44" s="131">
        <v>111</v>
      </c>
      <c r="H44" s="132">
        <v>7.7</v>
      </c>
      <c r="I44" s="131">
        <v>265</v>
      </c>
    </row>
    <row r="45" spans="1:9" x14ac:dyDescent="0.25">
      <c r="A45" s="130" t="s">
        <v>162</v>
      </c>
      <c r="B45" s="27" t="s">
        <v>387</v>
      </c>
      <c r="C45" s="28" t="s">
        <v>144</v>
      </c>
      <c r="D45" s="29" t="s">
        <v>296</v>
      </c>
      <c r="E45" s="28" t="s">
        <v>9</v>
      </c>
      <c r="F45" s="28">
        <v>5</v>
      </c>
      <c r="G45" s="131">
        <v>89</v>
      </c>
      <c r="H45" s="132">
        <v>9.6999999999999993</v>
      </c>
      <c r="I45" s="131">
        <v>196</v>
      </c>
    </row>
    <row r="46" spans="1:9" x14ac:dyDescent="0.25">
      <c r="A46" s="130" t="s">
        <v>69</v>
      </c>
      <c r="B46" s="27" t="s">
        <v>434</v>
      </c>
      <c r="C46" s="28" t="s">
        <v>67</v>
      </c>
      <c r="D46" s="29" t="s">
        <v>301</v>
      </c>
      <c r="E46" s="28" t="s">
        <v>5</v>
      </c>
      <c r="F46" s="28">
        <v>1</v>
      </c>
      <c r="G46" s="131">
        <v>74</v>
      </c>
      <c r="H46" s="132">
        <v>23.9</v>
      </c>
      <c r="I46" s="131">
        <v>154</v>
      </c>
    </row>
    <row r="47" spans="1:9" x14ac:dyDescent="0.25">
      <c r="A47" s="130" t="s">
        <v>18</v>
      </c>
      <c r="B47" s="27" t="s">
        <v>435</v>
      </c>
      <c r="C47" s="28" t="s">
        <v>14</v>
      </c>
      <c r="D47" s="29" t="s">
        <v>298</v>
      </c>
      <c r="E47" s="28" t="s">
        <v>6</v>
      </c>
      <c r="F47" s="28">
        <v>2</v>
      </c>
      <c r="G47" s="131">
        <v>65</v>
      </c>
      <c r="H47" s="132">
        <v>13.8</v>
      </c>
      <c r="I47" s="131">
        <v>159</v>
      </c>
    </row>
    <row r="48" spans="1:9" x14ac:dyDescent="0.25">
      <c r="A48" s="130" t="s">
        <v>259</v>
      </c>
      <c r="B48" s="27" t="s">
        <v>436</v>
      </c>
      <c r="C48" s="28" t="s">
        <v>67</v>
      </c>
      <c r="D48" s="29" t="s">
        <v>301</v>
      </c>
      <c r="E48" s="28" t="s">
        <v>5</v>
      </c>
      <c r="F48" s="28">
        <v>1</v>
      </c>
      <c r="G48" s="131">
        <v>0</v>
      </c>
      <c r="H48" s="132">
        <v>0</v>
      </c>
      <c r="I48" s="131">
        <v>0</v>
      </c>
    </row>
    <row r="49" spans="1:9" x14ac:dyDescent="0.25">
      <c r="A49" s="130" t="s">
        <v>236</v>
      </c>
      <c r="B49" s="27" t="s">
        <v>339</v>
      </c>
      <c r="C49" s="28" t="s">
        <v>60</v>
      </c>
      <c r="D49" s="29" t="s">
        <v>293</v>
      </c>
      <c r="E49" s="28" t="s">
        <v>7</v>
      </c>
      <c r="F49" s="28">
        <v>3</v>
      </c>
      <c r="G49" s="131">
        <v>496</v>
      </c>
      <c r="H49" s="132">
        <v>23.4</v>
      </c>
      <c r="I49" s="131">
        <v>1004</v>
      </c>
    </row>
    <row r="50" spans="1:9" x14ac:dyDescent="0.25">
      <c r="A50" s="130" t="s">
        <v>29</v>
      </c>
      <c r="B50" s="27" t="s">
        <v>437</v>
      </c>
      <c r="C50" s="28" t="s">
        <v>69</v>
      </c>
      <c r="D50" s="29" t="s">
        <v>294</v>
      </c>
      <c r="E50" s="28" t="s">
        <v>5</v>
      </c>
      <c r="F50" s="28">
        <v>1</v>
      </c>
      <c r="G50" s="131">
        <v>13</v>
      </c>
      <c r="H50" s="132">
        <v>9.4</v>
      </c>
      <c r="I50" s="131">
        <v>33</v>
      </c>
    </row>
    <row r="51" spans="1:9" x14ac:dyDescent="0.25">
      <c r="A51" s="130" t="s">
        <v>189</v>
      </c>
      <c r="B51" s="27" t="s">
        <v>438</v>
      </c>
      <c r="C51" s="28" t="s">
        <v>184</v>
      </c>
      <c r="D51" s="29" t="s">
        <v>300</v>
      </c>
      <c r="E51" s="30" t="s">
        <v>8</v>
      </c>
      <c r="F51" s="28">
        <v>6</v>
      </c>
      <c r="G51" s="131">
        <v>112</v>
      </c>
      <c r="H51" s="132">
        <v>7.3</v>
      </c>
      <c r="I51" s="131">
        <v>311</v>
      </c>
    </row>
    <row r="52" spans="1:9" x14ac:dyDescent="0.25">
      <c r="A52" s="130" t="s">
        <v>45</v>
      </c>
      <c r="B52" s="27" t="s">
        <v>439</v>
      </c>
      <c r="C52" s="28" t="s">
        <v>43</v>
      </c>
      <c r="D52" s="29" t="s">
        <v>297</v>
      </c>
      <c r="E52" s="28" t="s">
        <v>4</v>
      </c>
      <c r="F52" s="28">
        <v>4</v>
      </c>
      <c r="G52" s="131">
        <v>205</v>
      </c>
      <c r="H52" s="132">
        <v>14.1</v>
      </c>
      <c r="I52" s="131">
        <v>432</v>
      </c>
    </row>
    <row r="53" spans="1:9" x14ac:dyDescent="0.25">
      <c r="A53" s="130" t="s">
        <v>163</v>
      </c>
      <c r="B53" s="27" t="s">
        <v>440</v>
      </c>
      <c r="C53" s="28" t="s">
        <v>144</v>
      </c>
      <c r="D53" s="29" t="s">
        <v>296</v>
      </c>
      <c r="E53" s="28" t="s">
        <v>9</v>
      </c>
      <c r="F53" s="28">
        <v>5</v>
      </c>
      <c r="G53" s="131">
        <v>125</v>
      </c>
      <c r="H53" s="132">
        <v>13.6</v>
      </c>
      <c r="I53" s="131">
        <v>293</v>
      </c>
    </row>
    <row r="54" spans="1:9" x14ac:dyDescent="0.25">
      <c r="A54" s="130" t="s">
        <v>237</v>
      </c>
      <c r="B54" s="27" t="s">
        <v>337</v>
      </c>
      <c r="C54" s="28" t="s">
        <v>60</v>
      </c>
      <c r="D54" s="29" t="s">
        <v>293</v>
      </c>
      <c r="E54" s="28" t="s">
        <v>7</v>
      </c>
      <c r="F54" s="28">
        <v>3</v>
      </c>
      <c r="G54" s="131">
        <v>2433</v>
      </c>
      <c r="H54" s="132">
        <v>42.7</v>
      </c>
      <c r="I54" s="131">
        <v>5162</v>
      </c>
    </row>
    <row r="55" spans="1:9" x14ac:dyDescent="0.25">
      <c r="A55" s="130" t="s">
        <v>70</v>
      </c>
      <c r="B55" s="27" t="s">
        <v>441</v>
      </c>
      <c r="C55" s="28" t="s">
        <v>67</v>
      </c>
      <c r="D55" s="29" t="s">
        <v>301</v>
      </c>
      <c r="E55" s="28" t="s">
        <v>5</v>
      </c>
      <c r="F55" s="28">
        <v>1</v>
      </c>
      <c r="G55" s="131">
        <v>12</v>
      </c>
      <c r="H55" s="132">
        <v>9.4</v>
      </c>
      <c r="I55" s="131">
        <v>22</v>
      </c>
    </row>
    <row r="56" spans="1:9" x14ac:dyDescent="0.25">
      <c r="A56" s="130" t="s">
        <v>71</v>
      </c>
      <c r="B56" s="27" t="s">
        <v>350</v>
      </c>
      <c r="C56" s="28" t="s">
        <v>67</v>
      </c>
      <c r="D56" s="29" t="s">
        <v>301</v>
      </c>
      <c r="E56" s="28" t="s">
        <v>5</v>
      </c>
      <c r="F56" s="28">
        <v>1</v>
      </c>
      <c r="G56" s="131">
        <v>383</v>
      </c>
      <c r="H56" s="132">
        <v>35.700000000000003</v>
      </c>
      <c r="I56" s="131">
        <v>709</v>
      </c>
    </row>
    <row r="57" spans="1:9" x14ac:dyDescent="0.25">
      <c r="A57" s="130" t="s">
        <v>72</v>
      </c>
      <c r="B57" s="27" t="s">
        <v>442</v>
      </c>
      <c r="C57" s="28" t="s">
        <v>67</v>
      </c>
      <c r="D57" s="29" t="s">
        <v>301</v>
      </c>
      <c r="E57" s="28" t="s">
        <v>5</v>
      </c>
      <c r="F57" s="28">
        <v>1</v>
      </c>
      <c r="G57" s="131">
        <v>50</v>
      </c>
      <c r="H57" s="132">
        <v>15.3</v>
      </c>
      <c r="I57" s="131">
        <v>124</v>
      </c>
    </row>
    <row r="58" spans="1:9" x14ac:dyDescent="0.25">
      <c r="A58" s="130" t="s">
        <v>164</v>
      </c>
      <c r="B58" s="27" t="s">
        <v>366</v>
      </c>
      <c r="C58" s="28" t="s">
        <v>144</v>
      </c>
      <c r="D58" s="29" t="s">
        <v>296</v>
      </c>
      <c r="E58" s="28" t="s">
        <v>9</v>
      </c>
      <c r="F58" s="28">
        <v>5</v>
      </c>
      <c r="G58" s="131">
        <v>8225</v>
      </c>
      <c r="H58" s="132">
        <v>46.8</v>
      </c>
      <c r="I58" s="131">
        <v>16398</v>
      </c>
    </row>
    <row r="59" spans="1:9" x14ac:dyDescent="0.25">
      <c r="A59" s="130" t="s">
        <v>30</v>
      </c>
      <c r="B59" s="27" t="s">
        <v>319</v>
      </c>
      <c r="C59" s="28" t="s">
        <v>69</v>
      </c>
      <c r="D59" s="29" t="s">
        <v>294</v>
      </c>
      <c r="E59" s="28" t="s">
        <v>5</v>
      </c>
      <c r="F59" s="28">
        <v>1</v>
      </c>
      <c r="G59" s="131">
        <v>1426</v>
      </c>
      <c r="H59" s="132">
        <v>31.8</v>
      </c>
      <c r="I59" s="131">
        <v>2884</v>
      </c>
    </row>
    <row r="60" spans="1:9" x14ac:dyDescent="0.25">
      <c r="A60" s="130" t="s">
        <v>238</v>
      </c>
      <c r="B60" s="27" t="s">
        <v>443</v>
      </c>
      <c r="C60" s="28" t="s">
        <v>60</v>
      </c>
      <c r="D60" s="29" t="s">
        <v>293</v>
      </c>
      <c r="E60" s="28" t="s">
        <v>7</v>
      </c>
      <c r="F60" s="28">
        <v>3</v>
      </c>
      <c r="G60" s="131">
        <v>106</v>
      </c>
      <c r="H60" s="132">
        <v>15.4</v>
      </c>
      <c r="I60" s="131">
        <v>240</v>
      </c>
    </row>
    <row r="61" spans="1:9" x14ac:dyDescent="0.25">
      <c r="A61" s="130" t="s">
        <v>260</v>
      </c>
      <c r="B61" s="27" t="s">
        <v>444</v>
      </c>
      <c r="C61" s="28" t="s">
        <v>67</v>
      </c>
      <c r="D61" s="29" t="s">
        <v>301</v>
      </c>
      <c r="E61" s="28" t="s">
        <v>5</v>
      </c>
      <c r="F61" s="28">
        <v>1</v>
      </c>
      <c r="G61" s="131">
        <v>0</v>
      </c>
      <c r="H61" s="132">
        <v>0</v>
      </c>
      <c r="I61" s="131">
        <v>0</v>
      </c>
    </row>
    <row r="62" spans="1:9" x14ac:dyDescent="0.25">
      <c r="A62" s="130" t="s">
        <v>239</v>
      </c>
      <c r="B62" s="27" t="s">
        <v>445</v>
      </c>
      <c r="C62" s="28" t="s">
        <v>60</v>
      </c>
      <c r="D62" s="29" t="s">
        <v>293</v>
      </c>
      <c r="E62" s="28" t="s">
        <v>7</v>
      </c>
      <c r="F62" s="28">
        <v>3</v>
      </c>
      <c r="G62" s="131">
        <v>52</v>
      </c>
      <c r="H62" s="132">
        <v>16</v>
      </c>
      <c r="I62" s="131">
        <v>123</v>
      </c>
    </row>
    <row r="63" spans="1:9" x14ac:dyDescent="0.25">
      <c r="A63" s="130" t="s">
        <v>261</v>
      </c>
      <c r="B63" s="27" t="s">
        <v>446</v>
      </c>
      <c r="C63" s="28" t="s">
        <v>67</v>
      </c>
      <c r="D63" s="29" t="s">
        <v>301</v>
      </c>
      <c r="E63" s="28" t="s">
        <v>5</v>
      </c>
      <c r="F63" s="28">
        <v>1</v>
      </c>
      <c r="G63" s="131">
        <v>0</v>
      </c>
      <c r="H63" s="132">
        <v>0</v>
      </c>
      <c r="I63" s="131">
        <v>0</v>
      </c>
    </row>
    <row r="64" spans="1:9" x14ac:dyDescent="0.25">
      <c r="A64" s="130" t="s">
        <v>73</v>
      </c>
      <c r="B64" s="27" t="s">
        <v>447</v>
      </c>
      <c r="C64" s="28" t="s">
        <v>67</v>
      </c>
      <c r="D64" s="29" t="s">
        <v>301</v>
      </c>
      <c r="E64" s="28" t="s">
        <v>5</v>
      </c>
      <c r="F64" s="28">
        <v>1</v>
      </c>
      <c r="G64" s="131">
        <v>56</v>
      </c>
      <c r="H64" s="132">
        <v>13.1</v>
      </c>
      <c r="I64" s="131">
        <v>123</v>
      </c>
    </row>
    <row r="65" spans="1:9" x14ac:dyDescent="0.25">
      <c r="A65" s="130" t="s">
        <v>165</v>
      </c>
      <c r="B65" s="27" t="s">
        <v>448</v>
      </c>
      <c r="C65" s="28" t="s">
        <v>144</v>
      </c>
      <c r="D65" s="29" t="s">
        <v>296</v>
      </c>
      <c r="E65" s="28" t="s">
        <v>6</v>
      </c>
      <c r="F65" s="28">
        <v>2</v>
      </c>
      <c r="G65" s="131">
        <v>73</v>
      </c>
      <c r="H65" s="132">
        <v>14.9</v>
      </c>
      <c r="I65" s="131">
        <v>171</v>
      </c>
    </row>
    <row r="66" spans="1:9" x14ac:dyDescent="0.25">
      <c r="A66" s="130" t="s">
        <v>190</v>
      </c>
      <c r="B66" s="27" t="s">
        <v>449</v>
      </c>
      <c r="C66" s="28" t="s">
        <v>184</v>
      </c>
      <c r="D66" s="29" t="s">
        <v>300</v>
      </c>
      <c r="E66" s="28" t="s">
        <v>3</v>
      </c>
      <c r="F66" s="28">
        <v>8</v>
      </c>
      <c r="G66" s="131">
        <v>156</v>
      </c>
      <c r="H66" s="132">
        <v>9.9</v>
      </c>
      <c r="I66" s="131">
        <v>373</v>
      </c>
    </row>
    <row r="67" spans="1:9" x14ac:dyDescent="0.25">
      <c r="A67" s="130" t="s">
        <v>191</v>
      </c>
      <c r="B67" s="27" t="s">
        <v>411</v>
      </c>
      <c r="C67" s="28" t="s">
        <v>184</v>
      </c>
      <c r="D67" s="29" t="s">
        <v>300</v>
      </c>
      <c r="E67" s="30" t="s">
        <v>8</v>
      </c>
      <c r="F67" s="28">
        <v>6</v>
      </c>
      <c r="G67" s="131">
        <v>193</v>
      </c>
      <c r="H67" s="132">
        <v>12.6</v>
      </c>
      <c r="I67" s="131">
        <v>428</v>
      </c>
    </row>
    <row r="68" spans="1:9" x14ac:dyDescent="0.25">
      <c r="A68" s="130" t="s">
        <v>132</v>
      </c>
      <c r="B68" s="27" t="s">
        <v>450</v>
      </c>
      <c r="C68" s="28" t="s">
        <v>126</v>
      </c>
      <c r="D68" s="29" t="s">
        <v>299</v>
      </c>
      <c r="E68" s="28" t="s">
        <v>9</v>
      </c>
      <c r="F68" s="28">
        <v>5</v>
      </c>
      <c r="G68" s="131">
        <v>70</v>
      </c>
      <c r="H68" s="132">
        <v>9.5</v>
      </c>
      <c r="I68" s="131">
        <v>207</v>
      </c>
    </row>
    <row r="69" spans="1:9" x14ac:dyDescent="0.25">
      <c r="A69" s="130" t="s">
        <v>192</v>
      </c>
      <c r="B69" s="27" t="s">
        <v>410</v>
      </c>
      <c r="C69" s="28" t="s">
        <v>184</v>
      </c>
      <c r="D69" s="29" t="s">
        <v>300</v>
      </c>
      <c r="E69" s="30" t="s">
        <v>8</v>
      </c>
      <c r="F69" s="28">
        <v>6</v>
      </c>
      <c r="G69" s="131">
        <v>4175</v>
      </c>
      <c r="H69" s="132">
        <v>33.299999999999997</v>
      </c>
      <c r="I69" s="131">
        <v>8982</v>
      </c>
    </row>
    <row r="70" spans="1:9" x14ac:dyDescent="0.25">
      <c r="A70" s="130" t="s">
        <v>280</v>
      </c>
      <c r="B70" s="27" t="s">
        <v>451</v>
      </c>
      <c r="C70" s="28" t="s">
        <v>67</v>
      </c>
      <c r="D70" s="29" t="s">
        <v>301</v>
      </c>
      <c r="E70" s="28" t="s">
        <v>5</v>
      </c>
      <c r="F70" s="28">
        <v>1</v>
      </c>
      <c r="G70" s="131">
        <v>0</v>
      </c>
      <c r="H70" s="132">
        <v>0</v>
      </c>
      <c r="I70" s="131">
        <v>0</v>
      </c>
    </row>
    <row r="71" spans="1:9" x14ac:dyDescent="0.25">
      <c r="A71" s="130" t="s">
        <v>262</v>
      </c>
      <c r="B71" s="27" t="s">
        <v>452</v>
      </c>
      <c r="C71" s="28" t="s">
        <v>67</v>
      </c>
      <c r="D71" s="29" t="s">
        <v>301</v>
      </c>
      <c r="E71" s="28" t="s">
        <v>5</v>
      </c>
      <c r="F71" s="28">
        <v>1</v>
      </c>
      <c r="G71" s="131">
        <v>6</v>
      </c>
      <c r="H71" s="132">
        <v>85.7</v>
      </c>
      <c r="I71" s="131">
        <v>11</v>
      </c>
    </row>
    <row r="72" spans="1:9" x14ac:dyDescent="0.25">
      <c r="A72" s="130" t="s">
        <v>98</v>
      </c>
      <c r="B72" s="27" t="s">
        <v>453</v>
      </c>
      <c r="C72" s="28" t="s">
        <v>88</v>
      </c>
      <c r="D72" s="29" t="s">
        <v>295</v>
      </c>
      <c r="E72" s="28" t="s">
        <v>7</v>
      </c>
      <c r="F72" s="28">
        <v>3</v>
      </c>
      <c r="G72" s="131">
        <v>17</v>
      </c>
      <c r="H72" s="132">
        <v>11.5</v>
      </c>
      <c r="I72" s="131">
        <v>47</v>
      </c>
    </row>
    <row r="73" spans="1:9" x14ac:dyDescent="0.25">
      <c r="A73" s="130" t="s">
        <v>224</v>
      </c>
      <c r="B73" s="27" t="s">
        <v>327</v>
      </c>
      <c r="C73" s="28" t="s">
        <v>222</v>
      </c>
      <c r="D73" s="29" t="s">
        <v>302</v>
      </c>
      <c r="E73" s="28" t="s">
        <v>11</v>
      </c>
      <c r="F73" s="28">
        <v>9</v>
      </c>
      <c r="G73" s="131">
        <v>6037</v>
      </c>
      <c r="H73" s="132">
        <v>47.1</v>
      </c>
      <c r="I73" s="131">
        <v>12263</v>
      </c>
    </row>
    <row r="74" spans="1:9" x14ac:dyDescent="0.25">
      <c r="A74" s="130" t="s">
        <v>46</v>
      </c>
      <c r="B74" s="27" t="s">
        <v>454</v>
      </c>
      <c r="C74" s="28" t="s">
        <v>43</v>
      </c>
      <c r="D74" s="29" t="s">
        <v>297</v>
      </c>
      <c r="E74" s="28" t="s">
        <v>4</v>
      </c>
      <c r="F74" s="28">
        <v>4</v>
      </c>
      <c r="G74" s="131">
        <v>119</v>
      </c>
      <c r="H74" s="132">
        <v>19.2</v>
      </c>
      <c r="I74" s="131">
        <v>296</v>
      </c>
    </row>
    <row r="75" spans="1:9" x14ac:dyDescent="0.25">
      <c r="A75" s="130" t="s">
        <v>74</v>
      </c>
      <c r="B75" s="27" t="s">
        <v>455</v>
      </c>
      <c r="C75" s="28" t="s">
        <v>67</v>
      </c>
      <c r="D75" s="29" t="s">
        <v>301</v>
      </c>
      <c r="E75" s="28" t="s">
        <v>5</v>
      </c>
      <c r="F75" s="28">
        <v>1</v>
      </c>
      <c r="G75" s="131">
        <v>12</v>
      </c>
      <c r="H75" s="132">
        <v>9.3000000000000007</v>
      </c>
      <c r="I75" s="131">
        <v>21</v>
      </c>
    </row>
    <row r="76" spans="1:9" x14ac:dyDescent="0.25">
      <c r="A76" s="130" t="s">
        <v>166</v>
      </c>
      <c r="B76" s="27" t="s">
        <v>456</v>
      </c>
      <c r="C76" s="28" t="s">
        <v>144</v>
      </c>
      <c r="D76" s="29" t="s">
        <v>296</v>
      </c>
      <c r="E76" s="28" t="s">
        <v>9</v>
      </c>
      <c r="F76" s="28">
        <v>5</v>
      </c>
      <c r="G76" s="131">
        <v>108</v>
      </c>
      <c r="H76" s="132">
        <v>10.6</v>
      </c>
      <c r="I76" s="131">
        <v>261</v>
      </c>
    </row>
    <row r="77" spans="1:9" x14ac:dyDescent="0.25">
      <c r="A77" s="130" t="s">
        <v>225</v>
      </c>
      <c r="B77" s="27" t="s">
        <v>326</v>
      </c>
      <c r="C77" s="28" t="s">
        <v>222</v>
      </c>
      <c r="D77" s="29" t="s">
        <v>302</v>
      </c>
      <c r="E77" s="28" t="s">
        <v>11</v>
      </c>
      <c r="F77" s="28">
        <v>9</v>
      </c>
      <c r="G77" s="131">
        <v>1247</v>
      </c>
      <c r="H77" s="132">
        <v>42.1</v>
      </c>
      <c r="I77" s="131">
        <v>2804</v>
      </c>
    </row>
    <row r="78" spans="1:9" x14ac:dyDescent="0.25">
      <c r="A78" s="130" t="s">
        <v>193</v>
      </c>
      <c r="B78" s="27" t="s">
        <v>457</v>
      </c>
      <c r="C78" s="28" t="s">
        <v>184</v>
      </c>
      <c r="D78" s="29" t="s">
        <v>300</v>
      </c>
      <c r="E78" s="28" t="s">
        <v>3</v>
      </c>
      <c r="F78" s="28">
        <v>8</v>
      </c>
      <c r="G78" s="131">
        <v>64</v>
      </c>
      <c r="H78" s="132">
        <v>7.4</v>
      </c>
      <c r="I78" s="131">
        <v>176</v>
      </c>
    </row>
    <row r="79" spans="1:9" x14ac:dyDescent="0.25">
      <c r="A79" s="130" t="s">
        <v>99</v>
      </c>
      <c r="B79" s="27" t="s">
        <v>458</v>
      </c>
      <c r="C79" s="28" t="s">
        <v>88</v>
      </c>
      <c r="D79" s="29" t="s">
        <v>295</v>
      </c>
      <c r="E79" s="28" t="s">
        <v>5</v>
      </c>
      <c r="F79" s="28">
        <v>1</v>
      </c>
      <c r="G79" s="131">
        <v>16</v>
      </c>
      <c r="H79" s="132">
        <v>13.3</v>
      </c>
      <c r="I79" s="131">
        <v>34</v>
      </c>
    </row>
    <row r="80" spans="1:9" x14ac:dyDescent="0.25">
      <c r="A80" s="130" t="s">
        <v>31</v>
      </c>
      <c r="B80" s="27" t="s">
        <v>459</v>
      </c>
      <c r="C80" s="28" t="s">
        <v>69</v>
      </c>
      <c r="D80" s="29" t="s">
        <v>294</v>
      </c>
      <c r="E80" s="28" t="s">
        <v>5</v>
      </c>
      <c r="F80" s="28">
        <v>1</v>
      </c>
      <c r="G80" s="131">
        <v>36</v>
      </c>
      <c r="H80" s="132">
        <v>18.399999999999999</v>
      </c>
      <c r="I80" s="131">
        <v>70</v>
      </c>
    </row>
    <row r="81" spans="1:9" x14ac:dyDescent="0.25">
      <c r="A81" s="130" t="s">
        <v>32</v>
      </c>
      <c r="B81" s="27" t="s">
        <v>460</v>
      </c>
      <c r="C81" s="28" t="s">
        <v>69</v>
      </c>
      <c r="D81" s="29" t="s">
        <v>294</v>
      </c>
      <c r="E81" s="28" t="s">
        <v>6</v>
      </c>
      <c r="F81" s="28">
        <v>2</v>
      </c>
      <c r="G81" s="131">
        <v>88</v>
      </c>
      <c r="H81" s="132">
        <v>14.2</v>
      </c>
      <c r="I81" s="131">
        <v>198</v>
      </c>
    </row>
    <row r="82" spans="1:9" x14ac:dyDescent="0.25">
      <c r="A82" s="130" t="s">
        <v>100</v>
      </c>
      <c r="B82" s="27" t="s">
        <v>461</v>
      </c>
      <c r="C82" s="28" t="s">
        <v>88</v>
      </c>
      <c r="D82" s="29" t="s">
        <v>295</v>
      </c>
      <c r="E82" s="28" t="s">
        <v>5</v>
      </c>
      <c r="F82" s="28">
        <v>1</v>
      </c>
      <c r="G82" s="131">
        <v>3</v>
      </c>
      <c r="H82" s="132">
        <v>7.5</v>
      </c>
      <c r="I82" s="131">
        <v>5</v>
      </c>
    </row>
    <row r="83" spans="1:9" x14ac:dyDescent="0.25">
      <c r="A83" s="130" t="s">
        <v>101</v>
      </c>
      <c r="B83" s="27" t="s">
        <v>335</v>
      </c>
      <c r="C83" s="28" t="s">
        <v>88</v>
      </c>
      <c r="D83" s="29" t="s">
        <v>295</v>
      </c>
      <c r="E83" s="28" t="s">
        <v>7</v>
      </c>
      <c r="F83" s="28">
        <v>3</v>
      </c>
      <c r="G83" s="131">
        <v>536</v>
      </c>
      <c r="H83" s="132">
        <v>26.2</v>
      </c>
      <c r="I83" s="131">
        <v>1091</v>
      </c>
    </row>
    <row r="84" spans="1:9" x14ac:dyDescent="0.25">
      <c r="A84" s="130" t="s">
        <v>194</v>
      </c>
      <c r="B84" s="27" t="s">
        <v>409</v>
      </c>
      <c r="C84" s="28" t="s">
        <v>184</v>
      </c>
      <c r="D84" s="29" t="s">
        <v>300</v>
      </c>
      <c r="E84" s="28" t="s">
        <v>3</v>
      </c>
      <c r="F84" s="28">
        <v>8</v>
      </c>
      <c r="G84" s="131">
        <v>518</v>
      </c>
      <c r="H84" s="132">
        <v>21</v>
      </c>
      <c r="I84" s="131">
        <v>1121</v>
      </c>
    </row>
    <row r="85" spans="1:9" x14ac:dyDescent="0.25">
      <c r="A85" s="130" t="s">
        <v>167</v>
      </c>
      <c r="B85" s="27" t="s">
        <v>384</v>
      </c>
      <c r="C85" s="28" t="s">
        <v>144</v>
      </c>
      <c r="D85" s="29" t="s">
        <v>296</v>
      </c>
      <c r="E85" s="28" t="s">
        <v>9</v>
      </c>
      <c r="F85" s="28">
        <v>5</v>
      </c>
      <c r="G85" s="131">
        <v>283</v>
      </c>
      <c r="H85" s="132">
        <v>16.600000000000001</v>
      </c>
      <c r="I85" s="131">
        <v>670</v>
      </c>
    </row>
    <row r="86" spans="1:9" x14ac:dyDescent="0.25">
      <c r="A86" s="130" t="s">
        <v>75</v>
      </c>
      <c r="B86" s="27" t="s">
        <v>462</v>
      </c>
      <c r="C86" s="28" t="s">
        <v>67</v>
      </c>
      <c r="D86" s="29" t="s">
        <v>301</v>
      </c>
      <c r="E86" s="28" t="s">
        <v>5</v>
      </c>
      <c r="F86" s="28">
        <v>1</v>
      </c>
      <c r="G86" s="131">
        <v>28</v>
      </c>
      <c r="H86" s="132">
        <v>18.5</v>
      </c>
      <c r="I86" s="131">
        <v>43</v>
      </c>
    </row>
    <row r="87" spans="1:9" x14ac:dyDescent="0.25">
      <c r="A87" s="130" t="s">
        <v>281</v>
      </c>
      <c r="B87" s="27" t="s">
        <v>463</v>
      </c>
      <c r="C87" s="28" t="s">
        <v>67</v>
      </c>
      <c r="D87" s="29" t="s">
        <v>301</v>
      </c>
      <c r="E87" s="28" t="s">
        <v>5</v>
      </c>
      <c r="F87" s="28">
        <v>1</v>
      </c>
      <c r="G87" s="131">
        <v>0</v>
      </c>
      <c r="H87" s="132">
        <v>0</v>
      </c>
      <c r="I87" s="131">
        <v>0</v>
      </c>
    </row>
    <row r="88" spans="1:9" x14ac:dyDescent="0.25">
      <c r="A88" s="130" t="s">
        <v>195</v>
      </c>
      <c r="B88" s="27" t="s">
        <v>311</v>
      </c>
      <c r="C88" s="28" t="s">
        <v>184</v>
      </c>
      <c r="D88" s="29" t="s">
        <v>300</v>
      </c>
      <c r="E88" s="28" t="s">
        <v>3</v>
      </c>
      <c r="F88" s="28">
        <v>8</v>
      </c>
      <c r="G88" s="131">
        <v>1789</v>
      </c>
      <c r="H88" s="132">
        <v>29.3</v>
      </c>
      <c r="I88" s="131">
        <v>3341</v>
      </c>
    </row>
    <row r="89" spans="1:9" x14ac:dyDescent="0.25">
      <c r="A89" s="130" t="s">
        <v>226</v>
      </c>
      <c r="B89" s="27" t="s">
        <v>322</v>
      </c>
      <c r="C89" s="28" t="s">
        <v>222</v>
      </c>
      <c r="D89" s="29" t="s">
        <v>302</v>
      </c>
      <c r="E89" s="28" t="s">
        <v>11</v>
      </c>
      <c r="F89" s="28">
        <v>9</v>
      </c>
      <c r="G89" s="131">
        <v>713</v>
      </c>
      <c r="H89" s="132">
        <v>27.5</v>
      </c>
      <c r="I89" s="131">
        <v>1684</v>
      </c>
    </row>
    <row r="90" spans="1:9" x14ac:dyDescent="0.25">
      <c r="A90" s="130" t="s">
        <v>47</v>
      </c>
      <c r="B90" s="27" t="s">
        <v>464</v>
      </c>
      <c r="C90" s="28" t="s">
        <v>43</v>
      </c>
      <c r="D90" s="29" t="s">
        <v>297</v>
      </c>
      <c r="E90" s="28" t="s">
        <v>4</v>
      </c>
      <c r="F90" s="28">
        <v>4</v>
      </c>
      <c r="G90" s="131">
        <v>146</v>
      </c>
      <c r="H90" s="132">
        <v>15</v>
      </c>
      <c r="I90" s="131">
        <v>347</v>
      </c>
    </row>
    <row r="91" spans="1:9" x14ac:dyDescent="0.25">
      <c r="A91" s="130" t="s">
        <v>133</v>
      </c>
      <c r="B91" s="27" t="s">
        <v>465</v>
      </c>
      <c r="C91" s="28" t="s">
        <v>126</v>
      </c>
      <c r="D91" s="29" t="s">
        <v>299</v>
      </c>
      <c r="E91" s="28" t="s">
        <v>4</v>
      </c>
      <c r="F91" s="28">
        <v>4</v>
      </c>
      <c r="G91" s="131">
        <v>69</v>
      </c>
      <c r="H91" s="132">
        <v>11.3</v>
      </c>
      <c r="I91" s="131">
        <v>172</v>
      </c>
    </row>
    <row r="92" spans="1:9" x14ac:dyDescent="0.25">
      <c r="A92" s="130" t="s">
        <v>102</v>
      </c>
      <c r="B92" s="27" t="s">
        <v>466</v>
      </c>
      <c r="C92" s="28" t="s">
        <v>88</v>
      </c>
      <c r="D92" s="29" t="s">
        <v>295</v>
      </c>
      <c r="E92" s="28" t="s">
        <v>5</v>
      </c>
      <c r="F92" s="28">
        <v>1</v>
      </c>
      <c r="G92" s="131">
        <v>120</v>
      </c>
      <c r="H92" s="132">
        <v>24.8</v>
      </c>
      <c r="I92" s="131">
        <v>219</v>
      </c>
    </row>
    <row r="93" spans="1:9" x14ac:dyDescent="0.25">
      <c r="A93" s="130" t="s">
        <v>168</v>
      </c>
      <c r="B93" s="27" t="s">
        <v>383</v>
      </c>
      <c r="C93" s="28" t="s">
        <v>144</v>
      </c>
      <c r="D93" s="29" t="s">
        <v>296</v>
      </c>
      <c r="E93" s="28" t="s">
        <v>6</v>
      </c>
      <c r="F93" s="28">
        <v>2</v>
      </c>
      <c r="G93" s="131">
        <v>1349</v>
      </c>
      <c r="H93" s="132">
        <v>39.6</v>
      </c>
      <c r="I93" s="131">
        <v>3006</v>
      </c>
    </row>
    <row r="94" spans="1:9" x14ac:dyDescent="0.25">
      <c r="A94" s="130" t="s">
        <v>33</v>
      </c>
      <c r="B94" s="27" t="s">
        <v>467</v>
      </c>
      <c r="C94" s="28" t="s">
        <v>69</v>
      </c>
      <c r="D94" s="29" t="s">
        <v>294</v>
      </c>
      <c r="E94" s="28" t="s">
        <v>6</v>
      </c>
      <c r="F94" s="28">
        <v>2</v>
      </c>
      <c r="G94" s="131">
        <v>98</v>
      </c>
      <c r="H94" s="132">
        <v>14</v>
      </c>
      <c r="I94" s="131">
        <v>214</v>
      </c>
    </row>
    <row r="95" spans="1:9" x14ac:dyDescent="0.25">
      <c r="A95" s="130" t="s">
        <v>196</v>
      </c>
      <c r="B95" s="27" t="s">
        <v>468</v>
      </c>
      <c r="C95" s="28" t="s">
        <v>184</v>
      </c>
      <c r="D95" s="29" t="s">
        <v>300</v>
      </c>
      <c r="E95" s="28" t="s">
        <v>3</v>
      </c>
      <c r="F95" s="28">
        <v>8</v>
      </c>
      <c r="G95" s="131">
        <v>192</v>
      </c>
      <c r="H95" s="132">
        <v>12.7</v>
      </c>
      <c r="I95" s="131">
        <v>477</v>
      </c>
    </row>
    <row r="96" spans="1:9" x14ac:dyDescent="0.25">
      <c r="A96" s="130" t="s">
        <v>19</v>
      </c>
      <c r="B96" s="27" t="s">
        <v>379</v>
      </c>
      <c r="C96" s="28" t="s">
        <v>14</v>
      </c>
      <c r="D96" s="29" t="s">
        <v>298</v>
      </c>
      <c r="E96" s="28" t="s">
        <v>6</v>
      </c>
      <c r="F96" s="28">
        <v>2</v>
      </c>
      <c r="G96" s="131">
        <v>449</v>
      </c>
      <c r="H96" s="132">
        <v>14.9</v>
      </c>
      <c r="I96" s="131">
        <v>1005</v>
      </c>
    </row>
    <row r="97" spans="1:9" x14ac:dyDescent="0.25">
      <c r="A97" s="130" t="s">
        <v>20</v>
      </c>
      <c r="B97" s="27" t="s">
        <v>469</v>
      </c>
      <c r="C97" s="28" t="s">
        <v>14</v>
      </c>
      <c r="D97" s="29" t="s">
        <v>298</v>
      </c>
      <c r="E97" s="28" t="s">
        <v>6</v>
      </c>
      <c r="F97" s="28">
        <v>2</v>
      </c>
      <c r="G97" s="131">
        <v>143</v>
      </c>
      <c r="H97" s="132">
        <v>9.8000000000000007</v>
      </c>
      <c r="I97" s="131">
        <v>377</v>
      </c>
    </row>
    <row r="98" spans="1:9" x14ac:dyDescent="0.25">
      <c r="A98" s="130" t="s">
        <v>48</v>
      </c>
      <c r="B98" s="27" t="s">
        <v>470</v>
      </c>
      <c r="C98" s="28" t="s">
        <v>43</v>
      </c>
      <c r="D98" s="29" t="s">
        <v>297</v>
      </c>
      <c r="E98" s="28" t="s">
        <v>4</v>
      </c>
      <c r="F98" s="28">
        <v>4</v>
      </c>
      <c r="G98" s="131">
        <v>42</v>
      </c>
      <c r="H98" s="132">
        <v>12.9</v>
      </c>
      <c r="I98" s="131">
        <v>88</v>
      </c>
    </row>
    <row r="99" spans="1:9" x14ac:dyDescent="0.25">
      <c r="A99" s="130" t="s">
        <v>134</v>
      </c>
      <c r="B99" s="27" t="s">
        <v>395</v>
      </c>
      <c r="C99" s="28" t="s">
        <v>126</v>
      </c>
      <c r="D99" s="29" t="s">
        <v>299</v>
      </c>
      <c r="E99" s="30" t="s">
        <v>8</v>
      </c>
      <c r="F99" s="28">
        <v>6</v>
      </c>
      <c r="G99" s="131">
        <v>1194</v>
      </c>
      <c r="H99" s="132">
        <v>19.7</v>
      </c>
      <c r="I99" s="131">
        <v>2517</v>
      </c>
    </row>
    <row r="100" spans="1:9" x14ac:dyDescent="0.25">
      <c r="A100" s="130" t="s">
        <v>76</v>
      </c>
      <c r="B100" s="27" t="s">
        <v>348</v>
      </c>
      <c r="C100" s="28" t="s">
        <v>67</v>
      </c>
      <c r="D100" s="29" t="s">
        <v>301</v>
      </c>
      <c r="E100" s="28" t="s">
        <v>5</v>
      </c>
      <c r="F100" s="28">
        <v>1</v>
      </c>
      <c r="G100" s="131">
        <v>389</v>
      </c>
      <c r="H100" s="132">
        <v>29.9</v>
      </c>
      <c r="I100" s="131">
        <v>703</v>
      </c>
    </row>
    <row r="101" spans="1:9" x14ac:dyDescent="0.25">
      <c r="A101" s="130" t="s">
        <v>240</v>
      </c>
      <c r="B101" s="27" t="s">
        <v>471</v>
      </c>
      <c r="C101" s="28" t="s">
        <v>60</v>
      </c>
      <c r="D101" s="29" t="s">
        <v>293</v>
      </c>
      <c r="E101" s="28" t="s">
        <v>7</v>
      </c>
      <c r="F101" s="28">
        <v>3</v>
      </c>
      <c r="G101" s="131">
        <v>57</v>
      </c>
      <c r="H101" s="132">
        <v>16.600000000000001</v>
      </c>
      <c r="I101" s="131">
        <v>147</v>
      </c>
    </row>
    <row r="102" spans="1:9" x14ac:dyDescent="0.25">
      <c r="A102" s="130" t="s">
        <v>88</v>
      </c>
      <c r="B102" s="27" t="s">
        <v>472</v>
      </c>
      <c r="C102" s="28" t="s">
        <v>88</v>
      </c>
      <c r="D102" s="29" t="s">
        <v>295</v>
      </c>
      <c r="E102" s="28" t="s">
        <v>7</v>
      </c>
      <c r="F102" s="28">
        <v>3</v>
      </c>
      <c r="G102" s="131">
        <v>82</v>
      </c>
      <c r="H102" s="132">
        <v>14.5</v>
      </c>
      <c r="I102" s="131">
        <v>193</v>
      </c>
    </row>
    <row r="103" spans="1:9" x14ac:dyDescent="0.25">
      <c r="A103" s="130" t="s">
        <v>241</v>
      </c>
      <c r="B103" s="27" t="s">
        <v>473</v>
      </c>
      <c r="C103" s="28" t="s">
        <v>60</v>
      </c>
      <c r="D103" s="29" t="s">
        <v>293</v>
      </c>
      <c r="E103" s="28" t="s">
        <v>7</v>
      </c>
      <c r="F103" s="28">
        <v>3</v>
      </c>
      <c r="G103" s="131">
        <v>155</v>
      </c>
      <c r="H103" s="132">
        <v>12.4</v>
      </c>
      <c r="I103" s="131">
        <v>361</v>
      </c>
    </row>
    <row r="104" spans="1:9" x14ac:dyDescent="0.25">
      <c r="A104" s="130" t="s">
        <v>135</v>
      </c>
      <c r="B104" s="27" t="s">
        <v>408</v>
      </c>
      <c r="C104" s="28" t="s">
        <v>126</v>
      </c>
      <c r="D104" s="29" t="s">
        <v>299</v>
      </c>
      <c r="E104" s="28" t="s">
        <v>4</v>
      </c>
      <c r="F104" s="28">
        <v>4</v>
      </c>
      <c r="G104" s="131">
        <v>122</v>
      </c>
      <c r="H104" s="132">
        <v>19.7</v>
      </c>
      <c r="I104" s="131">
        <v>288</v>
      </c>
    </row>
    <row r="105" spans="1:9" x14ac:dyDescent="0.25">
      <c r="A105" s="130" t="s">
        <v>197</v>
      </c>
      <c r="B105" s="27" t="s">
        <v>474</v>
      </c>
      <c r="C105" s="28" t="s">
        <v>184</v>
      </c>
      <c r="D105" s="29" t="s">
        <v>300</v>
      </c>
      <c r="E105" s="28" t="s">
        <v>3</v>
      </c>
      <c r="F105" s="28">
        <v>8</v>
      </c>
      <c r="G105" s="131">
        <v>272</v>
      </c>
      <c r="H105" s="132">
        <v>19.8</v>
      </c>
      <c r="I105" s="131">
        <v>583</v>
      </c>
    </row>
    <row r="106" spans="1:9" x14ac:dyDescent="0.25">
      <c r="A106" s="130" t="s">
        <v>264</v>
      </c>
      <c r="B106" s="27" t="s">
        <v>475</v>
      </c>
      <c r="C106" s="28" t="s">
        <v>67</v>
      </c>
      <c r="D106" s="29" t="s">
        <v>301</v>
      </c>
      <c r="E106" s="28" t="s">
        <v>5</v>
      </c>
      <c r="F106" s="28">
        <v>1</v>
      </c>
      <c r="G106" s="131">
        <v>1</v>
      </c>
      <c r="H106" s="132">
        <v>100</v>
      </c>
      <c r="I106" s="131">
        <v>1</v>
      </c>
    </row>
    <row r="107" spans="1:9" x14ac:dyDescent="0.25">
      <c r="A107" s="130" t="s">
        <v>136</v>
      </c>
      <c r="B107" s="27" t="s">
        <v>407</v>
      </c>
      <c r="C107" s="28" t="s">
        <v>126</v>
      </c>
      <c r="D107" s="29" t="s">
        <v>299</v>
      </c>
      <c r="E107" s="28" t="s">
        <v>4</v>
      </c>
      <c r="F107" s="28">
        <v>4</v>
      </c>
      <c r="G107" s="131">
        <v>257</v>
      </c>
      <c r="H107" s="132">
        <v>29.8</v>
      </c>
      <c r="I107" s="131">
        <v>548</v>
      </c>
    </row>
    <row r="108" spans="1:9" x14ac:dyDescent="0.25">
      <c r="A108" s="130" t="s">
        <v>103</v>
      </c>
      <c r="B108" s="27" t="s">
        <v>476</v>
      </c>
      <c r="C108" s="28" t="s">
        <v>88</v>
      </c>
      <c r="D108" s="29" t="s">
        <v>295</v>
      </c>
      <c r="E108" s="28" t="s">
        <v>5</v>
      </c>
      <c r="F108" s="28">
        <v>1</v>
      </c>
      <c r="G108" s="131">
        <v>31</v>
      </c>
      <c r="H108" s="132">
        <v>11.8</v>
      </c>
      <c r="I108" s="131">
        <v>85</v>
      </c>
    </row>
    <row r="109" spans="1:9" x14ac:dyDescent="0.25">
      <c r="A109" s="130" t="s">
        <v>263</v>
      </c>
      <c r="B109" s="27" t="s">
        <v>477</v>
      </c>
      <c r="C109" s="28" t="s">
        <v>67</v>
      </c>
      <c r="D109" s="29" t="s">
        <v>301</v>
      </c>
      <c r="E109" s="28" t="s">
        <v>5</v>
      </c>
      <c r="F109" s="28">
        <v>1</v>
      </c>
      <c r="G109" s="131">
        <v>0</v>
      </c>
      <c r="H109" s="132">
        <v>0</v>
      </c>
      <c r="I109" s="131">
        <v>0</v>
      </c>
    </row>
    <row r="110" spans="1:9" x14ac:dyDescent="0.25">
      <c r="A110" s="130" t="s">
        <v>282</v>
      </c>
      <c r="B110" s="27" t="s">
        <v>478</v>
      </c>
      <c r="C110" s="28" t="s">
        <v>69</v>
      </c>
      <c r="D110" s="29" t="s">
        <v>294</v>
      </c>
      <c r="E110" s="28" t="s">
        <v>5</v>
      </c>
      <c r="F110" s="28">
        <v>1</v>
      </c>
      <c r="G110" s="131">
        <v>0</v>
      </c>
      <c r="H110" s="132">
        <v>0</v>
      </c>
      <c r="I110" s="131">
        <v>0</v>
      </c>
    </row>
    <row r="111" spans="1:9" x14ac:dyDescent="0.25">
      <c r="A111" s="130" t="s">
        <v>198</v>
      </c>
      <c r="B111" s="27" t="s">
        <v>325</v>
      </c>
      <c r="C111" s="28" t="s">
        <v>184</v>
      </c>
      <c r="D111" s="29" t="s">
        <v>300</v>
      </c>
      <c r="E111" s="28" t="s">
        <v>3</v>
      </c>
      <c r="F111" s="28">
        <v>8</v>
      </c>
      <c r="G111" s="131">
        <v>623</v>
      </c>
      <c r="H111" s="132">
        <v>18.3</v>
      </c>
      <c r="I111" s="131">
        <v>1097</v>
      </c>
    </row>
    <row r="112" spans="1:9" x14ac:dyDescent="0.25">
      <c r="A112" s="130" t="s">
        <v>199</v>
      </c>
      <c r="B112" s="27" t="s">
        <v>324</v>
      </c>
      <c r="C112" s="28" t="s">
        <v>184</v>
      </c>
      <c r="D112" s="29" t="s">
        <v>300</v>
      </c>
      <c r="E112" s="28" t="s">
        <v>3</v>
      </c>
      <c r="F112" s="28">
        <v>8</v>
      </c>
      <c r="G112" s="131">
        <v>2158</v>
      </c>
      <c r="H112" s="132">
        <v>31.4</v>
      </c>
      <c r="I112" s="131">
        <v>3865</v>
      </c>
    </row>
    <row r="113" spans="1:9" x14ac:dyDescent="0.25">
      <c r="A113" s="130" t="s">
        <v>200</v>
      </c>
      <c r="B113" s="27" t="s">
        <v>479</v>
      </c>
      <c r="C113" s="28" t="s">
        <v>184</v>
      </c>
      <c r="D113" s="29" t="s">
        <v>300</v>
      </c>
      <c r="E113" s="28" t="s">
        <v>3</v>
      </c>
      <c r="F113" s="28">
        <v>8</v>
      </c>
      <c r="G113" s="131">
        <v>91</v>
      </c>
      <c r="H113" s="132">
        <v>10.9</v>
      </c>
      <c r="I113" s="131">
        <v>206</v>
      </c>
    </row>
    <row r="114" spans="1:9" x14ac:dyDescent="0.25">
      <c r="A114" s="130" t="s">
        <v>137</v>
      </c>
      <c r="B114" s="27" t="s">
        <v>480</v>
      </c>
      <c r="C114" s="28" t="s">
        <v>126</v>
      </c>
      <c r="D114" s="29" t="s">
        <v>299</v>
      </c>
      <c r="E114" s="28" t="s">
        <v>4</v>
      </c>
      <c r="F114" s="28">
        <v>4</v>
      </c>
      <c r="G114" s="131">
        <v>115</v>
      </c>
      <c r="H114" s="132">
        <v>15.9</v>
      </c>
      <c r="I114" s="131">
        <v>222</v>
      </c>
    </row>
    <row r="115" spans="1:9" x14ac:dyDescent="0.25">
      <c r="A115" s="130" t="s">
        <v>104</v>
      </c>
      <c r="B115" s="27" t="s">
        <v>336</v>
      </c>
      <c r="C115" s="28" t="s">
        <v>88</v>
      </c>
      <c r="D115" s="29" t="s">
        <v>295</v>
      </c>
      <c r="E115" s="28" t="s">
        <v>7</v>
      </c>
      <c r="F115" s="28">
        <v>3</v>
      </c>
      <c r="G115" s="131">
        <v>1171</v>
      </c>
      <c r="H115" s="132">
        <v>37.5</v>
      </c>
      <c r="I115" s="131">
        <v>2410</v>
      </c>
    </row>
    <row r="116" spans="1:9" x14ac:dyDescent="0.25">
      <c r="A116" s="130" t="s">
        <v>49</v>
      </c>
      <c r="B116" s="27" t="s">
        <v>481</v>
      </c>
      <c r="C116" s="28" t="s">
        <v>43</v>
      </c>
      <c r="D116" s="29" t="s">
        <v>297</v>
      </c>
      <c r="E116" s="28" t="s">
        <v>4</v>
      </c>
      <c r="F116" s="28">
        <v>4</v>
      </c>
      <c r="G116" s="131">
        <v>81</v>
      </c>
      <c r="H116" s="132">
        <v>18.2</v>
      </c>
      <c r="I116" s="131">
        <v>167</v>
      </c>
    </row>
    <row r="117" spans="1:9" x14ac:dyDescent="0.25">
      <c r="A117" s="130" t="s">
        <v>265</v>
      </c>
      <c r="B117" s="27" t="s">
        <v>482</v>
      </c>
      <c r="C117" s="28" t="s">
        <v>69</v>
      </c>
      <c r="D117" s="29" t="s">
        <v>294</v>
      </c>
      <c r="E117" s="28" t="s">
        <v>5</v>
      </c>
      <c r="F117" s="28">
        <v>1</v>
      </c>
      <c r="G117" s="131">
        <v>7</v>
      </c>
      <c r="H117" s="132">
        <v>33.299999999999997</v>
      </c>
      <c r="I117" s="131">
        <v>11</v>
      </c>
    </row>
    <row r="118" spans="1:9" x14ac:dyDescent="0.25">
      <c r="A118" s="130" t="s">
        <v>105</v>
      </c>
      <c r="B118" s="27" t="s">
        <v>332</v>
      </c>
      <c r="C118" s="28" t="s">
        <v>88</v>
      </c>
      <c r="D118" s="29" t="s">
        <v>295</v>
      </c>
      <c r="E118" s="28" t="s">
        <v>5</v>
      </c>
      <c r="F118" s="28">
        <v>1</v>
      </c>
      <c r="G118" s="131">
        <v>548</v>
      </c>
      <c r="H118" s="132">
        <v>28.4</v>
      </c>
      <c r="I118" s="131">
        <v>1117</v>
      </c>
    </row>
    <row r="119" spans="1:9" x14ac:dyDescent="0.25">
      <c r="A119" s="130" t="s">
        <v>106</v>
      </c>
      <c r="B119" s="27" t="s">
        <v>483</v>
      </c>
      <c r="C119" s="28" t="s">
        <v>88</v>
      </c>
      <c r="D119" s="29" t="s">
        <v>295</v>
      </c>
      <c r="E119" s="28" t="s">
        <v>6</v>
      </c>
      <c r="F119" s="28">
        <v>2</v>
      </c>
      <c r="G119" s="131">
        <v>43</v>
      </c>
      <c r="H119" s="132">
        <v>16</v>
      </c>
      <c r="I119" s="131">
        <v>97</v>
      </c>
    </row>
    <row r="120" spans="1:9" x14ac:dyDescent="0.25">
      <c r="A120" s="130" t="s">
        <v>169</v>
      </c>
      <c r="B120" s="27" t="s">
        <v>382</v>
      </c>
      <c r="C120" s="28" t="s">
        <v>144</v>
      </c>
      <c r="D120" s="29" t="s">
        <v>296</v>
      </c>
      <c r="E120" s="28" t="s">
        <v>9</v>
      </c>
      <c r="F120" s="28">
        <v>5</v>
      </c>
      <c r="G120" s="131">
        <v>584</v>
      </c>
      <c r="H120" s="132">
        <v>32.799999999999997</v>
      </c>
      <c r="I120" s="131">
        <v>1171</v>
      </c>
    </row>
    <row r="121" spans="1:9" x14ac:dyDescent="0.25">
      <c r="A121" s="130" t="s">
        <v>170</v>
      </c>
      <c r="B121" s="27" t="s">
        <v>484</v>
      </c>
      <c r="C121" s="28" t="s">
        <v>144</v>
      </c>
      <c r="D121" s="29" t="s">
        <v>296</v>
      </c>
      <c r="E121" s="28" t="s">
        <v>6</v>
      </c>
      <c r="F121" s="28">
        <v>2</v>
      </c>
      <c r="G121" s="131">
        <v>49</v>
      </c>
      <c r="H121" s="132">
        <v>11.9</v>
      </c>
      <c r="I121" s="131">
        <v>132</v>
      </c>
    </row>
    <row r="122" spans="1:9" x14ac:dyDescent="0.25">
      <c r="A122" s="130" t="s">
        <v>126</v>
      </c>
      <c r="B122" s="27" t="s">
        <v>381</v>
      </c>
      <c r="C122" s="28" t="s">
        <v>126</v>
      </c>
      <c r="D122" s="29" t="s">
        <v>299</v>
      </c>
      <c r="E122" s="28" t="s">
        <v>9</v>
      </c>
      <c r="F122" s="28">
        <v>5</v>
      </c>
      <c r="G122" s="131">
        <v>625</v>
      </c>
      <c r="H122" s="132">
        <v>26.1</v>
      </c>
      <c r="I122" s="131">
        <v>1362</v>
      </c>
    </row>
    <row r="123" spans="1:9" x14ac:dyDescent="0.25">
      <c r="A123" s="130" t="s">
        <v>50</v>
      </c>
      <c r="B123" s="27" t="s">
        <v>362</v>
      </c>
      <c r="C123" s="28" t="s">
        <v>43</v>
      </c>
      <c r="D123" s="29" t="s">
        <v>297</v>
      </c>
      <c r="E123" s="28" t="s">
        <v>4</v>
      </c>
      <c r="F123" s="28">
        <v>4</v>
      </c>
      <c r="G123" s="131">
        <v>427</v>
      </c>
      <c r="H123" s="132">
        <v>25.4</v>
      </c>
      <c r="I123" s="131">
        <v>928</v>
      </c>
    </row>
    <row r="124" spans="1:9" x14ac:dyDescent="0.25">
      <c r="A124" s="130" t="s">
        <v>107</v>
      </c>
      <c r="B124" s="27" t="s">
        <v>485</v>
      </c>
      <c r="C124" s="28" t="s">
        <v>88</v>
      </c>
      <c r="D124" s="29" t="s">
        <v>295</v>
      </c>
      <c r="E124" s="28" t="s">
        <v>6</v>
      </c>
      <c r="F124" s="28">
        <v>2</v>
      </c>
      <c r="G124" s="131">
        <v>180</v>
      </c>
      <c r="H124" s="132">
        <v>20.9</v>
      </c>
      <c r="I124" s="131">
        <v>419</v>
      </c>
    </row>
    <row r="125" spans="1:9" x14ac:dyDescent="0.25">
      <c r="A125" s="130" t="s">
        <v>138</v>
      </c>
      <c r="B125" s="27" t="s">
        <v>406</v>
      </c>
      <c r="C125" s="28" t="s">
        <v>126</v>
      </c>
      <c r="D125" s="29" t="s">
        <v>299</v>
      </c>
      <c r="E125" s="28" t="s">
        <v>10</v>
      </c>
      <c r="F125" s="28">
        <v>7</v>
      </c>
      <c r="G125" s="131">
        <v>229</v>
      </c>
      <c r="H125" s="132">
        <v>8.1</v>
      </c>
      <c r="I125" s="131">
        <v>501</v>
      </c>
    </row>
    <row r="126" spans="1:9" x14ac:dyDescent="0.25">
      <c r="A126" s="130" t="s">
        <v>171</v>
      </c>
      <c r="B126" s="27" t="s">
        <v>393</v>
      </c>
      <c r="C126" s="28" t="s">
        <v>144</v>
      </c>
      <c r="D126" s="29" t="s">
        <v>296</v>
      </c>
      <c r="E126" s="30" t="s">
        <v>8</v>
      </c>
      <c r="F126" s="28">
        <v>6</v>
      </c>
      <c r="G126" s="131">
        <v>853</v>
      </c>
      <c r="H126" s="132">
        <v>17.3</v>
      </c>
      <c r="I126" s="131">
        <v>1896</v>
      </c>
    </row>
    <row r="127" spans="1:9" x14ac:dyDescent="0.25">
      <c r="A127" s="130" t="s">
        <v>172</v>
      </c>
      <c r="B127" s="27" t="s">
        <v>385</v>
      </c>
      <c r="C127" s="28" t="s">
        <v>144</v>
      </c>
      <c r="D127" s="29" t="s">
        <v>296</v>
      </c>
      <c r="E127" s="28" t="s">
        <v>9</v>
      </c>
      <c r="F127" s="28">
        <v>5</v>
      </c>
      <c r="G127" s="131">
        <v>294</v>
      </c>
      <c r="H127" s="132">
        <v>13.3</v>
      </c>
      <c r="I127" s="131">
        <v>598</v>
      </c>
    </row>
    <row r="128" spans="1:9" x14ac:dyDescent="0.25">
      <c r="A128" s="130" t="s">
        <v>139</v>
      </c>
      <c r="B128" s="27" t="s">
        <v>405</v>
      </c>
      <c r="C128" s="28" t="s">
        <v>126</v>
      </c>
      <c r="D128" s="29" t="s">
        <v>299</v>
      </c>
      <c r="E128" s="28" t="s">
        <v>10</v>
      </c>
      <c r="F128" s="28">
        <v>7</v>
      </c>
      <c r="G128" s="131">
        <v>1757</v>
      </c>
      <c r="H128" s="132">
        <v>19.7</v>
      </c>
      <c r="I128" s="131">
        <v>4270</v>
      </c>
    </row>
    <row r="129" spans="1:9" x14ac:dyDescent="0.25">
      <c r="A129" s="130" t="s">
        <v>34</v>
      </c>
      <c r="B129" s="27" t="s">
        <v>486</v>
      </c>
      <c r="C129" s="28" t="s">
        <v>69</v>
      </c>
      <c r="D129" s="29" t="s">
        <v>294</v>
      </c>
      <c r="E129" s="28" t="s">
        <v>5</v>
      </c>
      <c r="F129" s="28">
        <v>1</v>
      </c>
      <c r="G129" s="131">
        <v>90</v>
      </c>
      <c r="H129" s="132">
        <v>22.6</v>
      </c>
      <c r="I129" s="131">
        <v>151</v>
      </c>
    </row>
    <row r="130" spans="1:9" x14ac:dyDescent="0.25">
      <c r="A130" s="130" t="s">
        <v>51</v>
      </c>
      <c r="B130" s="27" t="s">
        <v>361</v>
      </c>
      <c r="C130" s="28" t="s">
        <v>43</v>
      </c>
      <c r="D130" s="29" t="s">
        <v>297</v>
      </c>
      <c r="E130" s="28" t="s">
        <v>4</v>
      </c>
      <c r="F130" s="28">
        <v>4</v>
      </c>
      <c r="G130" s="131">
        <v>756</v>
      </c>
      <c r="H130" s="132">
        <v>33.799999999999997</v>
      </c>
      <c r="I130" s="131">
        <v>1598</v>
      </c>
    </row>
    <row r="131" spans="1:9" x14ac:dyDescent="0.25">
      <c r="A131" s="130" t="s">
        <v>77</v>
      </c>
      <c r="B131" s="27" t="s">
        <v>487</v>
      </c>
      <c r="C131" s="28" t="s">
        <v>67</v>
      </c>
      <c r="D131" s="29" t="s">
        <v>301</v>
      </c>
      <c r="E131" s="28" t="s">
        <v>5</v>
      </c>
      <c r="F131" s="28">
        <v>1</v>
      </c>
      <c r="G131" s="131">
        <v>72</v>
      </c>
      <c r="H131" s="132">
        <v>15.1</v>
      </c>
      <c r="I131" s="131">
        <v>169</v>
      </c>
    </row>
    <row r="132" spans="1:9" x14ac:dyDescent="0.25">
      <c r="A132" s="130" t="s">
        <v>52</v>
      </c>
      <c r="B132" s="27" t="s">
        <v>307</v>
      </c>
      <c r="C132" s="28" t="s">
        <v>43</v>
      </c>
      <c r="D132" s="29" t="s">
        <v>297</v>
      </c>
      <c r="E132" s="28" t="s">
        <v>4</v>
      </c>
      <c r="F132" s="28">
        <v>4</v>
      </c>
      <c r="G132" s="131">
        <v>4126</v>
      </c>
      <c r="H132" s="132">
        <v>45.6</v>
      </c>
      <c r="I132" s="131">
        <v>8435</v>
      </c>
    </row>
    <row r="133" spans="1:9" x14ac:dyDescent="0.25">
      <c r="A133" s="130" t="s">
        <v>201</v>
      </c>
      <c r="B133" s="27" t="s">
        <v>488</v>
      </c>
      <c r="C133" s="28" t="s">
        <v>184</v>
      </c>
      <c r="D133" s="29" t="s">
        <v>300</v>
      </c>
      <c r="E133" s="28" t="s">
        <v>3</v>
      </c>
      <c r="F133" s="28">
        <v>8</v>
      </c>
      <c r="G133" s="131">
        <v>66</v>
      </c>
      <c r="H133" s="132">
        <v>8.6999999999999993</v>
      </c>
      <c r="I133" s="131">
        <v>161</v>
      </c>
    </row>
    <row r="134" spans="1:9" x14ac:dyDescent="0.25">
      <c r="A134" s="130" t="s">
        <v>266</v>
      </c>
      <c r="B134" s="27" t="s">
        <v>489</v>
      </c>
      <c r="C134" s="28" t="s">
        <v>67</v>
      </c>
      <c r="D134" s="29" t="s">
        <v>301</v>
      </c>
      <c r="E134" s="28" t="s">
        <v>5</v>
      </c>
      <c r="F134" s="28">
        <v>1</v>
      </c>
      <c r="G134" s="131">
        <v>0</v>
      </c>
      <c r="H134" s="132">
        <v>0</v>
      </c>
      <c r="I134" s="131">
        <v>0</v>
      </c>
    </row>
    <row r="135" spans="1:9" x14ac:dyDescent="0.25">
      <c r="A135" s="130" t="s">
        <v>202</v>
      </c>
      <c r="B135" s="27" t="s">
        <v>323</v>
      </c>
      <c r="C135" s="28" t="s">
        <v>184</v>
      </c>
      <c r="D135" s="29" t="s">
        <v>300</v>
      </c>
      <c r="E135" s="28" t="s">
        <v>3</v>
      </c>
      <c r="F135" s="28">
        <v>8</v>
      </c>
      <c r="G135" s="131">
        <v>339</v>
      </c>
      <c r="H135" s="132">
        <v>14.8</v>
      </c>
      <c r="I135" s="131">
        <v>730</v>
      </c>
    </row>
    <row r="136" spans="1:9" x14ac:dyDescent="0.25">
      <c r="A136" s="130" t="s">
        <v>21</v>
      </c>
      <c r="B136" s="27" t="s">
        <v>380</v>
      </c>
      <c r="C136" s="28" t="s">
        <v>14</v>
      </c>
      <c r="D136" s="29" t="s">
        <v>298</v>
      </c>
      <c r="E136" s="28" t="s">
        <v>6</v>
      </c>
      <c r="F136" s="28">
        <v>2</v>
      </c>
      <c r="G136" s="131">
        <v>2978</v>
      </c>
      <c r="H136" s="132">
        <v>43.6</v>
      </c>
      <c r="I136" s="131">
        <v>6399</v>
      </c>
    </row>
    <row r="137" spans="1:9" x14ac:dyDescent="0.25">
      <c r="A137" s="130" t="s">
        <v>78</v>
      </c>
      <c r="B137" s="27" t="s">
        <v>345</v>
      </c>
      <c r="C137" s="28" t="s">
        <v>67</v>
      </c>
      <c r="D137" s="29" t="s">
        <v>301</v>
      </c>
      <c r="E137" s="28" t="s">
        <v>5</v>
      </c>
      <c r="F137" s="28">
        <v>1</v>
      </c>
      <c r="G137" s="131">
        <v>417</v>
      </c>
      <c r="H137" s="132">
        <v>29.8</v>
      </c>
      <c r="I137" s="131">
        <v>867</v>
      </c>
    </row>
    <row r="138" spans="1:9" x14ac:dyDescent="0.25">
      <c r="A138" s="130" t="s">
        <v>108</v>
      </c>
      <c r="B138" s="27" t="s">
        <v>490</v>
      </c>
      <c r="C138" s="28" t="s">
        <v>88</v>
      </c>
      <c r="D138" s="29" t="s">
        <v>295</v>
      </c>
      <c r="E138" s="28" t="s">
        <v>5</v>
      </c>
      <c r="F138" s="28">
        <v>1</v>
      </c>
      <c r="G138" s="131">
        <v>26</v>
      </c>
      <c r="H138" s="132">
        <v>14.5</v>
      </c>
      <c r="I138" s="131">
        <v>61</v>
      </c>
    </row>
    <row r="139" spans="1:9" x14ac:dyDescent="0.25">
      <c r="A139" s="130" t="s">
        <v>242</v>
      </c>
      <c r="B139" s="27" t="s">
        <v>491</v>
      </c>
      <c r="C139" s="28" t="s">
        <v>60</v>
      </c>
      <c r="D139" s="29" t="s">
        <v>293</v>
      </c>
      <c r="E139" s="28" t="s">
        <v>4</v>
      </c>
      <c r="F139" s="28">
        <v>4</v>
      </c>
      <c r="G139" s="131">
        <v>29</v>
      </c>
      <c r="H139" s="132">
        <v>10.3</v>
      </c>
      <c r="I139" s="131">
        <v>64</v>
      </c>
    </row>
    <row r="140" spans="1:9" x14ac:dyDescent="0.25">
      <c r="A140" s="130" t="s">
        <v>109</v>
      </c>
      <c r="B140" s="27" t="s">
        <v>333</v>
      </c>
      <c r="C140" s="28" t="s">
        <v>88</v>
      </c>
      <c r="D140" s="29" t="s">
        <v>295</v>
      </c>
      <c r="E140" s="28" t="s">
        <v>7</v>
      </c>
      <c r="F140" s="28">
        <v>3</v>
      </c>
      <c r="G140" s="131">
        <v>3136</v>
      </c>
      <c r="H140" s="132">
        <v>50.7</v>
      </c>
      <c r="I140" s="131">
        <v>5945</v>
      </c>
    </row>
    <row r="141" spans="1:9" x14ac:dyDescent="0.25">
      <c r="A141" s="130" t="s">
        <v>227</v>
      </c>
      <c r="B141" s="27" t="s">
        <v>492</v>
      </c>
      <c r="C141" s="28" t="s">
        <v>222</v>
      </c>
      <c r="D141" s="29" t="s">
        <v>302</v>
      </c>
      <c r="E141" s="28" t="s">
        <v>11</v>
      </c>
      <c r="F141" s="28">
        <v>9</v>
      </c>
      <c r="G141" s="131">
        <v>367</v>
      </c>
      <c r="H141" s="132">
        <v>22.1</v>
      </c>
      <c r="I141" s="131">
        <v>808</v>
      </c>
    </row>
    <row r="142" spans="1:9" x14ac:dyDescent="0.25">
      <c r="A142" s="130" t="s">
        <v>243</v>
      </c>
      <c r="B142" s="27" t="s">
        <v>493</v>
      </c>
      <c r="C142" s="28" t="s">
        <v>60</v>
      </c>
      <c r="D142" s="29" t="s">
        <v>293</v>
      </c>
      <c r="E142" s="28" t="s">
        <v>7</v>
      </c>
      <c r="F142" s="28">
        <v>3</v>
      </c>
      <c r="G142" s="131">
        <v>65</v>
      </c>
      <c r="H142" s="132">
        <v>13.6</v>
      </c>
      <c r="I142" s="131">
        <v>174</v>
      </c>
    </row>
    <row r="143" spans="1:9" x14ac:dyDescent="0.25">
      <c r="A143" s="130" t="s">
        <v>110</v>
      </c>
      <c r="B143" s="27" t="s">
        <v>378</v>
      </c>
      <c r="C143" s="28" t="s">
        <v>88</v>
      </c>
      <c r="D143" s="29" t="s">
        <v>295</v>
      </c>
      <c r="E143" s="28" t="s">
        <v>5</v>
      </c>
      <c r="F143" s="28">
        <v>1</v>
      </c>
      <c r="G143" s="131">
        <v>274</v>
      </c>
      <c r="H143" s="132">
        <v>34.5</v>
      </c>
      <c r="I143" s="131">
        <v>497</v>
      </c>
    </row>
    <row r="144" spans="1:9" x14ac:dyDescent="0.25">
      <c r="A144" s="130" t="s">
        <v>111</v>
      </c>
      <c r="B144" s="27" t="s">
        <v>344</v>
      </c>
      <c r="C144" s="28" t="s">
        <v>88</v>
      </c>
      <c r="D144" s="29" t="s">
        <v>295</v>
      </c>
      <c r="E144" s="28" t="s">
        <v>5</v>
      </c>
      <c r="F144" s="28">
        <v>1</v>
      </c>
      <c r="G144" s="131">
        <v>186</v>
      </c>
      <c r="H144" s="132">
        <v>28.2</v>
      </c>
      <c r="I144" s="131">
        <v>430</v>
      </c>
    </row>
    <row r="145" spans="1:9" x14ac:dyDescent="0.25">
      <c r="A145" s="130" t="s">
        <v>140</v>
      </c>
      <c r="B145" s="27" t="s">
        <v>404</v>
      </c>
      <c r="C145" s="28" t="s">
        <v>126</v>
      </c>
      <c r="D145" s="29" t="s">
        <v>299</v>
      </c>
      <c r="E145" s="28" t="s">
        <v>10</v>
      </c>
      <c r="F145" s="28">
        <v>7</v>
      </c>
      <c r="G145" s="131">
        <v>300</v>
      </c>
      <c r="H145" s="132">
        <v>10.6</v>
      </c>
      <c r="I145" s="131">
        <v>751</v>
      </c>
    </row>
    <row r="146" spans="1:9" x14ac:dyDescent="0.25">
      <c r="A146" s="130" t="s">
        <v>112</v>
      </c>
      <c r="B146" s="27" t="s">
        <v>353</v>
      </c>
      <c r="C146" s="28" t="s">
        <v>88</v>
      </c>
      <c r="D146" s="29" t="s">
        <v>295</v>
      </c>
      <c r="E146" s="28" t="s">
        <v>5</v>
      </c>
      <c r="F146" s="28">
        <v>1</v>
      </c>
      <c r="G146" s="131">
        <v>1059</v>
      </c>
      <c r="H146" s="132">
        <v>39.6</v>
      </c>
      <c r="I146" s="131">
        <v>2093</v>
      </c>
    </row>
    <row r="147" spans="1:9" x14ac:dyDescent="0.25">
      <c r="A147" s="130" t="s">
        <v>267</v>
      </c>
      <c r="B147" s="27" t="s">
        <v>494</v>
      </c>
      <c r="C147" s="28" t="s">
        <v>88</v>
      </c>
      <c r="D147" s="29" t="s">
        <v>295</v>
      </c>
      <c r="E147" s="28" t="s">
        <v>5</v>
      </c>
      <c r="F147" s="28">
        <v>1</v>
      </c>
      <c r="G147" s="131">
        <v>0</v>
      </c>
      <c r="H147" s="132">
        <v>0</v>
      </c>
      <c r="I147" s="131">
        <v>0</v>
      </c>
    </row>
    <row r="148" spans="1:9" x14ac:dyDescent="0.25">
      <c r="A148" s="130" t="s">
        <v>203</v>
      </c>
      <c r="B148" s="27" t="s">
        <v>495</v>
      </c>
      <c r="C148" s="28" t="s">
        <v>184</v>
      </c>
      <c r="D148" s="29" t="s">
        <v>300</v>
      </c>
      <c r="E148" s="30" t="s">
        <v>8</v>
      </c>
      <c r="F148" s="28">
        <v>6</v>
      </c>
      <c r="G148" s="131">
        <v>1012</v>
      </c>
      <c r="H148" s="132">
        <v>12</v>
      </c>
      <c r="I148" s="131">
        <v>2534</v>
      </c>
    </row>
    <row r="149" spans="1:9" x14ac:dyDescent="0.25">
      <c r="A149" s="130" t="s">
        <v>173</v>
      </c>
      <c r="B149" s="27" t="s">
        <v>364</v>
      </c>
      <c r="C149" s="28" t="s">
        <v>144</v>
      </c>
      <c r="D149" s="29" t="s">
        <v>296</v>
      </c>
      <c r="E149" s="28" t="s">
        <v>9</v>
      </c>
      <c r="F149" s="28">
        <v>5</v>
      </c>
      <c r="G149" s="131">
        <v>249</v>
      </c>
      <c r="H149" s="132">
        <v>12.7</v>
      </c>
      <c r="I149" s="131">
        <v>559</v>
      </c>
    </row>
    <row r="150" spans="1:9" x14ac:dyDescent="0.25">
      <c r="A150" s="130" t="s">
        <v>283</v>
      </c>
      <c r="B150" s="27" t="s">
        <v>496</v>
      </c>
      <c r="C150" s="28" t="s">
        <v>67</v>
      </c>
      <c r="D150" s="29" t="s">
        <v>301</v>
      </c>
      <c r="E150" s="28" t="s">
        <v>5</v>
      </c>
      <c r="F150" s="28">
        <v>1</v>
      </c>
      <c r="G150" s="131">
        <v>0</v>
      </c>
      <c r="H150" s="132">
        <v>0</v>
      </c>
      <c r="I150" s="131">
        <v>0</v>
      </c>
    </row>
    <row r="151" spans="1:9" x14ac:dyDescent="0.25">
      <c r="A151" s="130" t="s">
        <v>113</v>
      </c>
      <c r="B151" s="27" t="s">
        <v>497</v>
      </c>
      <c r="C151" s="28" t="s">
        <v>88</v>
      </c>
      <c r="D151" s="29" t="s">
        <v>295</v>
      </c>
      <c r="E151" s="28" t="s">
        <v>5</v>
      </c>
      <c r="F151" s="28">
        <v>1</v>
      </c>
      <c r="G151" s="131">
        <v>25</v>
      </c>
      <c r="H151" s="132">
        <v>10.4</v>
      </c>
      <c r="I151" s="131">
        <v>47</v>
      </c>
    </row>
    <row r="152" spans="1:9" x14ac:dyDescent="0.25">
      <c r="A152" s="130" t="s">
        <v>114</v>
      </c>
      <c r="B152" s="27" t="s">
        <v>498</v>
      </c>
      <c r="C152" s="28" t="s">
        <v>88</v>
      </c>
      <c r="D152" s="29" t="s">
        <v>295</v>
      </c>
      <c r="E152" s="28" t="s">
        <v>7</v>
      </c>
      <c r="F152" s="28">
        <v>3</v>
      </c>
      <c r="G152" s="131">
        <v>138</v>
      </c>
      <c r="H152" s="132">
        <v>19.600000000000001</v>
      </c>
      <c r="I152" s="131">
        <v>276</v>
      </c>
    </row>
    <row r="153" spans="1:9" x14ac:dyDescent="0.25">
      <c r="A153" s="130" t="s">
        <v>141</v>
      </c>
      <c r="B153" s="27" t="s">
        <v>499</v>
      </c>
      <c r="C153" s="28" t="s">
        <v>126</v>
      </c>
      <c r="D153" s="29" t="s">
        <v>299</v>
      </c>
      <c r="E153" s="28" t="s">
        <v>10</v>
      </c>
      <c r="F153" s="28">
        <v>7</v>
      </c>
      <c r="G153" s="131">
        <v>81</v>
      </c>
      <c r="H153" s="132">
        <v>12.6</v>
      </c>
      <c r="I153" s="131">
        <v>197</v>
      </c>
    </row>
    <row r="154" spans="1:9" x14ac:dyDescent="0.25">
      <c r="A154" s="130" t="s">
        <v>228</v>
      </c>
      <c r="B154" s="27" t="s">
        <v>500</v>
      </c>
      <c r="C154" s="28" t="s">
        <v>222</v>
      </c>
      <c r="D154" s="29" t="s">
        <v>302</v>
      </c>
      <c r="E154" s="28" t="s">
        <v>11</v>
      </c>
      <c r="F154" s="28">
        <v>9</v>
      </c>
      <c r="G154" s="131">
        <v>112</v>
      </c>
      <c r="H154" s="132">
        <v>17.899999999999999</v>
      </c>
      <c r="I154" s="131">
        <v>279</v>
      </c>
    </row>
    <row r="155" spans="1:9" x14ac:dyDescent="0.25">
      <c r="A155" s="130" t="s">
        <v>35</v>
      </c>
      <c r="B155" s="27" t="s">
        <v>501</v>
      </c>
      <c r="C155" s="28" t="s">
        <v>69</v>
      </c>
      <c r="D155" s="29" t="s">
        <v>294</v>
      </c>
      <c r="E155" s="28" t="s">
        <v>5</v>
      </c>
      <c r="F155" s="28">
        <v>1</v>
      </c>
      <c r="G155" s="131">
        <v>178</v>
      </c>
      <c r="H155" s="132">
        <v>16.600000000000001</v>
      </c>
      <c r="I155" s="131">
        <v>433</v>
      </c>
    </row>
    <row r="156" spans="1:9" x14ac:dyDescent="0.25">
      <c r="A156" s="130" t="s">
        <v>142</v>
      </c>
      <c r="B156" s="27" t="s">
        <v>394</v>
      </c>
      <c r="C156" s="28" t="s">
        <v>126</v>
      </c>
      <c r="D156" s="29" t="s">
        <v>299</v>
      </c>
      <c r="E156" s="30" t="s">
        <v>8</v>
      </c>
      <c r="F156" s="28">
        <v>6</v>
      </c>
      <c r="G156" s="131">
        <v>24105</v>
      </c>
      <c r="H156" s="132">
        <v>52.7</v>
      </c>
      <c r="I156" s="131">
        <v>52904</v>
      </c>
    </row>
    <row r="157" spans="1:9" x14ac:dyDescent="0.25">
      <c r="A157" s="130" t="s">
        <v>53</v>
      </c>
      <c r="B157" s="27" t="s">
        <v>360</v>
      </c>
      <c r="C157" s="28" t="s">
        <v>43</v>
      </c>
      <c r="D157" s="29" t="s">
        <v>297</v>
      </c>
      <c r="E157" s="28" t="s">
        <v>4</v>
      </c>
      <c r="F157" s="28">
        <v>4</v>
      </c>
      <c r="G157" s="131">
        <v>259</v>
      </c>
      <c r="H157" s="132">
        <v>29.9</v>
      </c>
      <c r="I157" s="131">
        <v>562</v>
      </c>
    </row>
    <row r="158" spans="1:9" x14ac:dyDescent="0.25">
      <c r="A158" s="130" t="s">
        <v>54</v>
      </c>
      <c r="B158" s="27" t="s">
        <v>502</v>
      </c>
      <c r="C158" s="28" t="s">
        <v>43</v>
      </c>
      <c r="D158" s="29" t="s">
        <v>297</v>
      </c>
      <c r="E158" s="28" t="s">
        <v>4</v>
      </c>
      <c r="F158" s="28">
        <v>4</v>
      </c>
      <c r="G158" s="131">
        <v>35</v>
      </c>
      <c r="H158" s="132">
        <v>11.3</v>
      </c>
      <c r="I158" s="131">
        <v>75</v>
      </c>
    </row>
    <row r="159" spans="1:9" x14ac:dyDescent="0.25">
      <c r="A159" s="130" t="s">
        <v>269</v>
      </c>
      <c r="B159" s="27" t="s">
        <v>503</v>
      </c>
      <c r="C159" s="28" t="s">
        <v>67</v>
      </c>
      <c r="D159" s="29" t="s">
        <v>301</v>
      </c>
      <c r="E159" s="28" t="s">
        <v>5</v>
      </c>
      <c r="F159" s="28">
        <v>1</v>
      </c>
      <c r="G159" s="131">
        <v>0</v>
      </c>
      <c r="H159" s="132">
        <v>0</v>
      </c>
      <c r="I159" s="131">
        <v>0</v>
      </c>
    </row>
    <row r="160" spans="1:9" x14ac:dyDescent="0.25">
      <c r="A160" s="130" t="s">
        <v>143</v>
      </c>
      <c r="B160" s="27" t="s">
        <v>504</v>
      </c>
      <c r="C160" s="28" t="s">
        <v>126</v>
      </c>
      <c r="D160" s="29" t="s">
        <v>299</v>
      </c>
      <c r="E160" s="28" t="s">
        <v>10</v>
      </c>
      <c r="F160" s="28">
        <v>7</v>
      </c>
      <c r="G160" s="131">
        <v>40</v>
      </c>
      <c r="H160" s="132">
        <v>7.6</v>
      </c>
      <c r="I160" s="131">
        <v>105</v>
      </c>
    </row>
    <row r="161" spans="1:9" x14ac:dyDescent="0.25">
      <c r="A161" s="130" t="s">
        <v>22</v>
      </c>
      <c r="B161" s="27" t="s">
        <v>377</v>
      </c>
      <c r="C161" s="28" t="s">
        <v>14</v>
      </c>
      <c r="D161" s="29" t="s">
        <v>298</v>
      </c>
      <c r="E161" s="28" t="s">
        <v>6</v>
      </c>
      <c r="F161" s="28">
        <v>2</v>
      </c>
      <c r="G161" s="131">
        <v>658</v>
      </c>
      <c r="H161" s="132">
        <v>24.3</v>
      </c>
      <c r="I161" s="131">
        <v>1296</v>
      </c>
    </row>
    <row r="162" spans="1:9" x14ac:dyDescent="0.25">
      <c r="A162" s="130" t="s">
        <v>144</v>
      </c>
      <c r="B162" s="27" t="s">
        <v>403</v>
      </c>
      <c r="C162" s="28" t="s">
        <v>126</v>
      </c>
      <c r="D162" s="29" t="s">
        <v>299</v>
      </c>
      <c r="E162" s="28" t="s">
        <v>10</v>
      </c>
      <c r="F162" s="28">
        <v>7</v>
      </c>
      <c r="G162" s="131">
        <v>1183</v>
      </c>
      <c r="H162" s="132">
        <v>12.4</v>
      </c>
      <c r="I162" s="131">
        <v>2706</v>
      </c>
    </row>
    <row r="163" spans="1:9" x14ac:dyDescent="0.25">
      <c r="A163" s="130" t="s">
        <v>229</v>
      </c>
      <c r="B163" s="27" t="s">
        <v>505</v>
      </c>
      <c r="C163" s="28" t="s">
        <v>222</v>
      </c>
      <c r="D163" s="29" t="s">
        <v>302</v>
      </c>
      <c r="E163" s="28" t="s">
        <v>11</v>
      </c>
      <c r="F163" s="28">
        <v>9</v>
      </c>
      <c r="G163" s="131">
        <v>54</v>
      </c>
      <c r="H163" s="132">
        <v>8.1999999999999993</v>
      </c>
      <c r="I163" s="131">
        <v>158</v>
      </c>
    </row>
    <row r="164" spans="1:9" x14ac:dyDescent="0.25">
      <c r="A164" s="130" t="s">
        <v>79</v>
      </c>
      <c r="B164" s="27" t="s">
        <v>506</v>
      </c>
      <c r="C164" s="28" t="s">
        <v>67</v>
      </c>
      <c r="D164" s="29" t="s">
        <v>301</v>
      </c>
      <c r="E164" s="28" t="s">
        <v>5</v>
      </c>
      <c r="F164" s="28">
        <v>1</v>
      </c>
      <c r="G164" s="131">
        <v>64</v>
      </c>
      <c r="H164" s="132">
        <v>11.1</v>
      </c>
      <c r="I164" s="131">
        <v>118</v>
      </c>
    </row>
    <row r="165" spans="1:9" x14ac:dyDescent="0.25">
      <c r="A165" s="130" t="s">
        <v>145</v>
      </c>
      <c r="B165" s="27" t="s">
        <v>402</v>
      </c>
      <c r="C165" s="28" t="s">
        <v>126</v>
      </c>
      <c r="D165" s="29" t="s">
        <v>299</v>
      </c>
      <c r="E165" s="28" t="s">
        <v>10</v>
      </c>
      <c r="F165" s="28">
        <v>7</v>
      </c>
      <c r="G165" s="131">
        <v>2076</v>
      </c>
      <c r="H165" s="132">
        <v>35</v>
      </c>
      <c r="I165" s="131">
        <v>4495</v>
      </c>
    </row>
    <row r="166" spans="1:9" x14ac:dyDescent="0.25">
      <c r="A166" s="130" t="s">
        <v>268</v>
      </c>
      <c r="B166" s="27" t="s">
        <v>507</v>
      </c>
      <c r="C166" s="28" t="s">
        <v>67</v>
      </c>
      <c r="D166" s="29" t="s">
        <v>301</v>
      </c>
      <c r="E166" s="28" t="s">
        <v>5</v>
      </c>
      <c r="F166" s="28">
        <v>1</v>
      </c>
      <c r="G166" s="131">
        <v>0</v>
      </c>
      <c r="H166" s="132">
        <v>0</v>
      </c>
      <c r="I166" s="131">
        <v>0</v>
      </c>
    </row>
    <row r="167" spans="1:9" x14ac:dyDescent="0.25">
      <c r="A167" s="130" t="s">
        <v>230</v>
      </c>
      <c r="B167" s="27" t="s">
        <v>508</v>
      </c>
      <c r="C167" s="28" t="s">
        <v>222</v>
      </c>
      <c r="D167" s="29" t="s">
        <v>302</v>
      </c>
      <c r="E167" s="28" t="s">
        <v>11</v>
      </c>
      <c r="F167" s="28">
        <v>9</v>
      </c>
      <c r="G167" s="131">
        <v>288</v>
      </c>
      <c r="H167" s="132">
        <v>16</v>
      </c>
      <c r="I167" s="131">
        <v>716</v>
      </c>
    </row>
    <row r="168" spans="1:9" x14ac:dyDescent="0.25">
      <c r="A168" s="130" t="s">
        <v>115</v>
      </c>
      <c r="B168" s="27" t="s">
        <v>509</v>
      </c>
      <c r="C168" s="28" t="s">
        <v>88</v>
      </c>
      <c r="D168" s="29" t="s">
        <v>295</v>
      </c>
      <c r="E168" s="28" t="s">
        <v>5</v>
      </c>
      <c r="F168" s="28">
        <v>1</v>
      </c>
      <c r="G168" s="131">
        <v>31</v>
      </c>
      <c r="H168" s="132">
        <v>9.3000000000000007</v>
      </c>
      <c r="I168" s="131">
        <v>66</v>
      </c>
    </row>
    <row r="169" spans="1:9" x14ac:dyDescent="0.25">
      <c r="A169" s="130" t="s">
        <v>146</v>
      </c>
      <c r="B169" s="27" t="s">
        <v>510</v>
      </c>
      <c r="C169" s="28" t="s">
        <v>126</v>
      </c>
      <c r="D169" s="29" t="s">
        <v>299</v>
      </c>
      <c r="E169" s="28" t="s">
        <v>10</v>
      </c>
      <c r="F169" s="28">
        <v>7</v>
      </c>
      <c r="G169" s="131">
        <v>63</v>
      </c>
      <c r="H169" s="132">
        <v>7.5</v>
      </c>
      <c r="I169" s="131">
        <v>153</v>
      </c>
    </row>
    <row r="170" spans="1:9" x14ac:dyDescent="0.25">
      <c r="A170" s="130" t="s">
        <v>36</v>
      </c>
      <c r="B170" s="27" t="s">
        <v>376</v>
      </c>
      <c r="C170" s="28" t="s">
        <v>69</v>
      </c>
      <c r="D170" s="29" t="s">
        <v>294</v>
      </c>
      <c r="E170" s="28" t="s">
        <v>6</v>
      </c>
      <c r="F170" s="28">
        <v>2</v>
      </c>
      <c r="G170" s="131">
        <v>249</v>
      </c>
      <c r="H170" s="132">
        <v>14.3</v>
      </c>
      <c r="I170" s="131">
        <v>574</v>
      </c>
    </row>
    <row r="171" spans="1:9" x14ac:dyDescent="0.25">
      <c r="A171" s="130" t="s">
        <v>147</v>
      </c>
      <c r="B171" s="27" t="s">
        <v>401</v>
      </c>
      <c r="C171" s="28" t="s">
        <v>126</v>
      </c>
      <c r="D171" s="29" t="s">
        <v>299</v>
      </c>
      <c r="E171" s="28" t="s">
        <v>10</v>
      </c>
      <c r="F171" s="28">
        <v>7</v>
      </c>
      <c r="G171" s="131">
        <v>14377</v>
      </c>
      <c r="H171" s="132">
        <v>41</v>
      </c>
      <c r="I171" s="131">
        <v>31635</v>
      </c>
    </row>
    <row r="172" spans="1:9" x14ac:dyDescent="0.25">
      <c r="A172" s="130" t="s">
        <v>55</v>
      </c>
      <c r="B172" s="27" t="s">
        <v>511</v>
      </c>
      <c r="C172" s="28" t="s">
        <v>43</v>
      </c>
      <c r="D172" s="29" t="s">
        <v>297</v>
      </c>
      <c r="E172" s="28" t="s">
        <v>4</v>
      </c>
      <c r="F172" s="28">
        <v>4</v>
      </c>
      <c r="G172" s="131">
        <v>79</v>
      </c>
      <c r="H172" s="132">
        <v>26.1</v>
      </c>
      <c r="I172" s="131">
        <v>182</v>
      </c>
    </row>
    <row r="173" spans="1:9" x14ac:dyDescent="0.25">
      <c r="A173" s="130" t="s">
        <v>148</v>
      </c>
      <c r="B173" s="27" t="s">
        <v>512</v>
      </c>
      <c r="C173" s="28" t="s">
        <v>126</v>
      </c>
      <c r="D173" s="29" t="s">
        <v>299</v>
      </c>
      <c r="E173" s="30" t="s">
        <v>8</v>
      </c>
      <c r="F173" s="28">
        <v>6</v>
      </c>
      <c r="G173" s="131">
        <v>270</v>
      </c>
      <c r="H173" s="132">
        <v>14.3</v>
      </c>
      <c r="I173" s="131">
        <v>692</v>
      </c>
    </row>
    <row r="174" spans="1:9" x14ac:dyDescent="0.25">
      <c r="A174" s="130" t="s">
        <v>204</v>
      </c>
      <c r="B174" s="27" t="s">
        <v>513</v>
      </c>
      <c r="C174" s="28" t="s">
        <v>184</v>
      </c>
      <c r="D174" s="29" t="s">
        <v>300</v>
      </c>
      <c r="E174" s="28" t="s">
        <v>3</v>
      </c>
      <c r="F174" s="28">
        <v>8</v>
      </c>
      <c r="G174" s="131">
        <v>79</v>
      </c>
      <c r="H174" s="132">
        <v>17.600000000000001</v>
      </c>
      <c r="I174" s="131">
        <v>151</v>
      </c>
    </row>
    <row r="175" spans="1:9" x14ac:dyDescent="0.25">
      <c r="A175" s="130" t="s">
        <v>231</v>
      </c>
      <c r="B175" s="27" t="s">
        <v>514</v>
      </c>
      <c r="C175" s="28" t="s">
        <v>222</v>
      </c>
      <c r="D175" s="29" t="s">
        <v>302</v>
      </c>
      <c r="E175" s="28" t="s">
        <v>11</v>
      </c>
      <c r="F175" s="28">
        <v>9</v>
      </c>
      <c r="G175" s="131">
        <v>91</v>
      </c>
      <c r="H175" s="132">
        <v>9</v>
      </c>
      <c r="I175" s="131">
        <v>241</v>
      </c>
    </row>
    <row r="176" spans="1:9" x14ac:dyDescent="0.25">
      <c r="A176" s="130" t="s">
        <v>23</v>
      </c>
      <c r="B176" s="27" t="s">
        <v>515</v>
      </c>
      <c r="C176" s="28" t="s">
        <v>14</v>
      </c>
      <c r="D176" s="29" t="s">
        <v>298</v>
      </c>
      <c r="E176" s="28" t="s">
        <v>6</v>
      </c>
      <c r="F176" s="28">
        <v>2</v>
      </c>
      <c r="G176" s="131">
        <v>144</v>
      </c>
      <c r="H176" s="132">
        <v>17</v>
      </c>
      <c r="I176" s="131">
        <v>335</v>
      </c>
    </row>
    <row r="177" spans="1:9" x14ac:dyDescent="0.25">
      <c r="A177" s="130" t="s">
        <v>149</v>
      </c>
      <c r="B177" s="27" t="s">
        <v>516</v>
      </c>
      <c r="C177" s="28" t="s">
        <v>126</v>
      </c>
      <c r="D177" s="29" t="s">
        <v>299</v>
      </c>
      <c r="E177" s="28" t="s">
        <v>4</v>
      </c>
      <c r="F177" s="28">
        <v>4</v>
      </c>
      <c r="G177" s="131">
        <v>275</v>
      </c>
      <c r="H177" s="132">
        <v>15.7</v>
      </c>
      <c r="I177" s="131">
        <v>674</v>
      </c>
    </row>
    <row r="178" spans="1:9" x14ac:dyDescent="0.25">
      <c r="A178" s="130" t="s">
        <v>175</v>
      </c>
      <c r="B178" s="27" t="s">
        <v>375</v>
      </c>
      <c r="C178" s="28" t="s">
        <v>144</v>
      </c>
      <c r="D178" s="29" t="s">
        <v>296</v>
      </c>
      <c r="E178" s="28" t="s">
        <v>7</v>
      </c>
      <c r="F178" s="28">
        <v>3</v>
      </c>
      <c r="G178" s="131">
        <v>321</v>
      </c>
      <c r="H178" s="132">
        <v>19.3</v>
      </c>
      <c r="I178" s="131">
        <v>568</v>
      </c>
    </row>
    <row r="179" spans="1:9" x14ac:dyDescent="0.25">
      <c r="A179" s="130" t="s">
        <v>174</v>
      </c>
      <c r="B179" s="27" t="s">
        <v>517</v>
      </c>
      <c r="C179" s="28" t="s">
        <v>144</v>
      </c>
      <c r="D179" s="29" t="s">
        <v>296</v>
      </c>
      <c r="E179" s="28" t="s">
        <v>7</v>
      </c>
      <c r="F179" s="28">
        <v>3</v>
      </c>
      <c r="G179" s="131">
        <v>91</v>
      </c>
      <c r="H179" s="132">
        <v>10.5</v>
      </c>
      <c r="I179" s="131">
        <v>202</v>
      </c>
    </row>
    <row r="180" spans="1:9" x14ac:dyDescent="0.25">
      <c r="A180" s="130" t="s">
        <v>205</v>
      </c>
      <c r="B180" s="27" t="s">
        <v>518</v>
      </c>
      <c r="C180" s="28" t="s">
        <v>184</v>
      </c>
      <c r="D180" s="29" t="s">
        <v>300</v>
      </c>
      <c r="E180" s="28" t="s">
        <v>3</v>
      </c>
      <c r="F180" s="28">
        <v>8</v>
      </c>
      <c r="G180" s="131">
        <v>51</v>
      </c>
      <c r="H180" s="132">
        <v>8.9</v>
      </c>
      <c r="I180" s="131">
        <v>102</v>
      </c>
    </row>
    <row r="181" spans="1:9" x14ac:dyDescent="0.25">
      <c r="A181" s="130" t="s">
        <v>206</v>
      </c>
      <c r="B181" s="27" t="s">
        <v>330</v>
      </c>
      <c r="C181" s="28" t="s">
        <v>184</v>
      </c>
      <c r="D181" s="29" t="s">
        <v>300</v>
      </c>
      <c r="E181" s="28" t="s">
        <v>3</v>
      </c>
      <c r="F181" s="28">
        <v>8</v>
      </c>
      <c r="G181" s="131">
        <v>51</v>
      </c>
      <c r="H181" s="132">
        <v>17.5</v>
      </c>
      <c r="I181" s="131">
        <v>117</v>
      </c>
    </row>
    <row r="182" spans="1:9" x14ac:dyDescent="0.25">
      <c r="A182" s="130" t="s">
        <v>207</v>
      </c>
      <c r="B182" s="27" t="s">
        <v>321</v>
      </c>
      <c r="C182" s="28" t="s">
        <v>184</v>
      </c>
      <c r="D182" s="29" t="s">
        <v>300</v>
      </c>
      <c r="E182" s="28" t="s">
        <v>11</v>
      </c>
      <c r="F182" s="28">
        <v>9</v>
      </c>
      <c r="G182" s="131">
        <v>1757</v>
      </c>
      <c r="H182" s="132">
        <v>45.6</v>
      </c>
      <c r="I182" s="131">
        <v>3583</v>
      </c>
    </row>
    <row r="183" spans="1:9" x14ac:dyDescent="0.25">
      <c r="A183" s="130" t="s">
        <v>244</v>
      </c>
      <c r="B183" s="27" t="s">
        <v>334</v>
      </c>
      <c r="C183" s="28" t="s">
        <v>60</v>
      </c>
      <c r="D183" s="29" t="s">
        <v>293</v>
      </c>
      <c r="E183" s="28" t="s">
        <v>7</v>
      </c>
      <c r="F183" s="28">
        <v>3</v>
      </c>
      <c r="G183" s="131">
        <v>926</v>
      </c>
      <c r="H183" s="132">
        <v>35.200000000000003</v>
      </c>
      <c r="I183" s="131">
        <v>2076</v>
      </c>
    </row>
    <row r="184" spans="1:9" x14ac:dyDescent="0.25">
      <c r="A184" s="130" t="s">
        <v>208</v>
      </c>
      <c r="B184" s="27" t="s">
        <v>320</v>
      </c>
      <c r="C184" s="28" t="s">
        <v>184</v>
      </c>
      <c r="D184" s="29" t="s">
        <v>300</v>
      </c>
      <c r="E184" s="28" t="s">
        <v>3</v>
      </c>
      <c r="F184" s="28">
        <v>8</v>
      </c>
      <c r="G184" s="131">
        <v>263</v>
      </c>
      <c r="H184" s="132">
        <v>15.8</v>
      </c>
      <c r="I184" s="131">
        <v>572</v>
      </c>
    </row>
    <row r="185" spans="1:9" x14ac:dyDescent="0.25">
      <c r="A185" s="130" t="s">
        <v>209</v>
      </c>
      <c r="B185" s="27" t="s">
        <v>519</v>
      </c>
      <c r="C185" s="28" t="s">
        <v>184</v>
      </c>
      <c r="D185" s="29" t="s">
        <v>300</v>
      </c>
      <c r="E185" s="28" t="s">
        <v>3</v>
      </c>
      <c r="F185" s="28">
        <v>8</v>
      </c>
      <c r="G185" s="131">
        <v>203</v>
      </c>
      <c r="H185" s="132">
        <v>11.5</v>
      </c>
      <c r="I185" s="131">
        <v>428</v>
      </c>
    </row>
    <row r="186" spans="1:9" x14ac:dyDescent="0.25">
      <c r="A186" s="130" t="s">
        <v>176</v>
      </c>
      <c r="B186" s="27" t="s">
        <v>370</v>
      </c>
      <c r="C186" s="28" t="s">
        <v>144</v>
      </c>
      <c r="D186" s="29" t="s">
        <v>296</v>
      </c>
      <c r="E186" s="28" t="s">
        <v>6</v>
      </c>
      <c r="F186" s="28">
        <v>2</v>
      </c>
      <c r="G186" s="131">
        <v>537</v>
      </c>
      <c r="H186" s="132">
        <v>29.1</v>
      </c>
      <c r="I186" s="131">
        <v>1270</v>
      </c>
    </row>
    <row r="187" spans="1:9" x14ac:dyDescent="0.25">
      <c r="A187" s="130" t="s">
        <v>80</v>
      </c>
      <c r="B187" s="27" t="s">
        <v>347</v>
      </c>
      <c r="C187" s="28" t="s">
        <v>67</v>
      </c>
      <c r="D187" s="29" t="s">
        <v>301</v>
      </c>
      <c r="E187" s="28" t="s">
        <v>5</v>
      </c>
      <c r="F187" s="28">
        <v>1</v>
      </c>
      <c r="G187" s="131">
        <v>268</v>
      </c>
      <c r="H187" s="132">
        <v>27.2</v>
      </c>
      <c r="I187" s="131">
        <v>572</v>
      </c>
    </row>
    <row r="188" spans="1:9" x14ac:dyDescent="0.25">
      <c r="A188" s="130" t="s">
        <v>210</v>
      </c>
      <c r="B188" s="27" t="s">
        <v>374</v>
      </c>
      <c r="C188" s="28" t="s">
        <v>184</v>
      </c>
      <c r="D188" s="29" t="s">
        <v>300</v>
      </c>
      <c r="E188" s="28" t="s">
        <v>11</v>
      </c>
      <c r="F188" s="28">
        <v>9</v>
      </c>
      <c r="G188" s="131">
        <v>230</v>
      </c>
      <c r="H188" s="132">
        <v>14.3</v>
      </c>
      <c r="I188" s="131">
        <v>548</v>
      </c>
    </row>
    <row r="189" spans="1:9" x14ac:dyDescent="0.25">
      <c r="A189" s="130" t="s">
        <v>211</v>
      </c>
      <c r="B189" s="27" t="s">
        <v>520</v>
      </c>
      <c r="C189" s="28" t="s">
        <v>184</v>
      </c>
      <c r="D189" s="29" t="s">
        <v>300</v>
      </c>
      <c r="E189" s="28" t="s">
        <v>11</v>
      </c>
      <c r="F189" s="28">
        <v>9</v>
      </c>
      <c r="G189" s="131">
        <v>117</v>
      </c>
      <c r="H189" s="132">
        <v>6.7</v>
      </c>
      <c r="I189" s="131">
        <v>305</v>
      </c>
    </row>
    <row r="190" spans="1:9" x14ac:dyDescent="0.25">
      <c r="A190" s="130" t="s">
        <v>270</v>
      </c>
      <c r="B190" s="27" t="s">
        <v>521</v>
      </c>
      <c r="C190" s="28" t="s">
        <v>67</v>
      </c>
      <c r="D190" s="29" t="s">
        <v>301</v>
      </c>
      <c r="E190" s="28" t="s">
        <v>5</v>
      </c>
      <c r="F190" s="28">
        <v>1</v>
      </c>
      <c r="G190" s="131">
        <v>0</v>
      </c>
      <c r="H190" s="132">
        <v>0</v>
      </c>
      <c r="I190" s="131">
        <v>0</v>
      </c>
    </row>
    <row r="191" spans="1:9" x14ac:dyDescent="0.25">
      <c r="A191" s="130" t="s">
        <v>116</v>
      </c>
      <c r="B191" s="27" t="s">
        <v>522</v>
      </c>
      <c r="C191" s="28" t="s">
        <v>88</v>
      </c>
      <c r="D191" s="29" t="s">
        <v>295</v>
      </c>
      <c r="E191" s="28" t="s">
        <v>7</v>
      </c>
      <c r="F191" s="28">
        <v>3</v>
      </c>
      <c r="G191" s="131">
        <v>12</v>
      </c>
      <c r="H191" s="132">
        <v>9.1</v>
      </c>
      <c r="I191" s="131">
        <v>31</v>
      </c>
    </row>
    <row r="192" spans="1:9" x14ac:dyDescent="0.25">
      <c r="A192" s="130" t="s">
        <v>117</v>
      </c>
      <c r="B192" s="27" t="s">
        <v>523</v>
      </c>
      <c r="C192" s="28" t="s">
        <v>88</v>
      </c>
      <c r="D192" s="29" t="s">
        <v>295</v>
      </c>
      <c r="E192" s="28" t="s">
        <v>7</v>
      </c>
      <c r="F192" s="28">
        <v>3</v>
      </c>
      <c r="G192" s="131">
        <v>122</v>
      </c>
      <c r="H192" s="132">
        <v>22.8</v>
      </c>
      <c r="I192" s="131">
        <v>238</v>
      </c>
    </row>
    <row r="193" spans="1:9" x14ac:dyDescent="0.25">
      <c r="A193" s="130" t="s">
        <v>37</v>
      </c>
      <c r="B193" s="27" t="s">
        <v>318</v>
      </c>
      <c r="C193" s="28" t="s">
        <v>69</v>
      </c>
      <c r="D193" s="29" t="s">
        <v>294</v>
      </c>
      <c r="E193" s="28" t="s">
        <v>6</v>
      </c>
      <c r="F193" s="28">
        <v>2</v>
      </c>
      <c r="G193" s="131">
        <v>371</v>
      </c>
      <c r="H193" s="132">
        <v>20.3</v>
      </c>
      <c r="I193" s="131">
        <v>862</v>
      </c>
    </row>
    <row r="194" spans="1:9" x14ac:dyDescent="0.25">
      <c r="A194" s="130" t="s">
        <v>150</v>
      </c>
      <c r="B194" s="27" t="s">
        <v>400</v>
      </c>
      <c r="C194" s="28" t="s">
        <v>126</v>
      </c>
      <c r="D194" s="29" t="s">
        <v>299</v>
      </c>
      <c r="E194" s="28" t="s">
        <v>10</v>
      </c>
      <c r="F194" s="28">
        <v>7</v>
      </c>
      <c r="G194" s="131">
        <v>560</v>
      </c>
      <c r="H194" s="132">
        <v>12.9</v>
      </c>
      <c r="I194" s="131">
        <v>1210</v>
      </c>
    </row>
    <row r="195" spans="1:9" x14ac:dyDescent="0.25">
      <c r="A195" s="130" t="s">
        <v>177</v>
      </c>
      <c r="B195" s="27" t="s">
        <v>359</v>
      </c>
      <c r="C195" s="28" t="s">
        <v>144</v>
      </c>
      <c r="D195" s="29" t="s">
        <v>296</v>
      </c>
      <c r="E195" s="28" t="s">
        <v>9</v>
      </c>
      <c r="F195" s="28">
        <v>5</v>
      </c>
      <c r="G195" s="131">
        <v>726</v>
      </c>
      <c r="H195" s="132">
        <v>26.8</v>
      </c>
      <c r="I195" s="131">
        <v>1693</v>
      </c>
    </row>
    <row r="196" spans="1:9" x14ac:dyDescent="0.25">
      <c r="A196" s="130" t="s">
        <v>151</v>
      </c>
      <c r="B196" s="27" t="s">
        <v>358</v>
      </c>
      <c r="C196" s="28" t="s">
        <v>126</v>
      </c>
      <c r="D196" s="29" t="s">
        <v>299</v>
      </c>
      <c r="E196" s="28" t="s">
        <v>4</v>
      </c>
      <c r="F196" s="28">
        <v>4</v>
      </c>
      <c r="G196" s="131">
        <v>972</v>
      </c>
      <c r="H196" s="132">
        <v>35.799999999999997</v>
      </c>
      <c r="I196" s="131">
        <v>1890</v>
      </c>
    </row>
    <row r="197" spans="1:9" x14ac:dyDescent="0.25">
      <c r="A197" s="130" t="s">
        <v>118</v>
      </c>
      <c r="B197" s="27" t="s">
        <v>524</v>
      </c>
      <c r="C197" s="28" t="s">
        <v>88</v>
      </c>
      <c r="D197" s="29" t="s">
        <v>295</v>
      </c>
      <c r="E197" s="28" t="s">
        <v>7</v>
      </c>
      <c r="F197" s="28">
        <v>3</v>
      </c>
      <c r="G197" s="131">
        <v>57</v>
      </c>
      <c r="H197" s="132">
        <v>17.100000000000001</v>
      </c>
      <c r="I197" s="131">
        <v>111</v>
      </c>
    </row>
    <row r="198" spans="1:9" x14ac:dyDescent="0.25">
      <c r="A198" s="130" t="s">
        <v>284</v>
      </c>
      <c r="B198" s="27" t="s">
        <v>525</v>
      </c>
      <c r="C198" s="28" t="s">
        <v>67</v>
      </c>
      <c r="D198" s="29" t="s">
        <v>301</v>
      </c>
      <c r="E198" s="28" t="s">
        <v>5</v>
      </c>
      <c r="F198" s="28">
        <v>1</v>
      </c>
      <c r="G198" s="131">
        <v>0</v>
      </c>
      <c r="H198" s="132">
        <v>0</v>
      </c>
      <c r="I198" s="131">
        <v>0</v>
      </c>
    </row>
    <row r="199" spans="1:9" x14ac:dyDescent="0.25">
      <c r="A199" s="130" t="s">
        <v>81</v>
      </c>
      <c r="B199" s="27" t="s">
        <v>342</v>
      </c>
      <c r="C199" s="28" t="s">
        <v>67</v>
      </c>
      <c r="D199" s="29" t="s">
        <v>301</v>
      </c>
      <c r="E199" s="28" t="s">
        <v>5</v>
      </c>
      <c r="F199" s="28">
        <v>1</v>
      </c>
      <c r="G199" s="131">
        <v>65</v>
      </c>
      <c r="H199" s="132">
        <v>15.7</v>
      </c>
      <c r="I199" s="131">
        <v>122</v>
      </c>
    </row>
    <row r="200" spans="1:9" x14ac:dyDescent="0.25">
      <c r="A200" s="130" t="s">
        <v>178</v>
      </c>
      <c r="B200" s="27" t="s">
        <v>373</v>
      </c>
      <c r="C200" s="28" t="s">
        <v>144</v>
      </c>
      <c r="D200" s="29" t="s">
        <v>296</v>
      </c>
      <c r="E200" s="28" t="s">
        <v>9</v>
      </c>
      <c r="F200" s="28">
        <v>5</v>
      </c>
      <c r="G200" s="131">
        <v>523</v>
      </c>
      <c r="H200" s="132">
        <v>33.1</v>
      </c>
      <c r="I200" s="131">
        <v>1220</v>
      </c>
    </row>
    <row r="201" spans="1:9" x14ac:dyDescent="0.25">
      <c r="A201" s="130" t="s">
        <v>245</v>
      </c>
      <c r="B201" s="27" t="s">
        <v>526</v>
      </c>
      <c r="C201" s="28" t="s">
        <v>60</v>
      </c>
      <c r="D201" s="29" t="s">
        <v>293</v>
      </c>
      <c r="E201" s="28" t="s">
        <v>7</v>
      </c>
      <c r="F201" s="28">
        <v>3</v>
      </c>
      <c r="G201" s="131">
        <v>135</v>
      </c>
      <c r="H201" s="132">
        <v>14.6</v>
      </c>
      <c r="I201" s="131">
        <v>293</v>
      </c>
    </row>
    <row r="202" spans="1:9" x14ac:dyDescent="0.25">
      <c r="A202" s="130" t="s">
        <v>212</v>
      </c>
      <c r="B202" s="27" t="s">
        <v>317</v>
      </c>
      <c r="C202" s="28" t="s">
        <v>184</v>
      </c>
      <c r="D202" s="29" t="s">
        <v>300</v>
      </c>
      <c r="E202" s="28" t="s">
        <v>3</v>
      </c>
      <c r="F202" s="28">
        <v>8</v>
      </c>
      <c r="G202" s="131">
        <v>582</v>
      </c>
      <c r="H202" s="132">
        <v>20</v>
      </c>
      <c r="I202" s="131">
        <v>1326</v>
      </c>
    </row>
    <row r="203" spans="1:9" x14ac:dyDescent="0.25">
      <c r="A203" s="130" t="s">
        <v>119</v>
      </c>
      <c r="B203" s="27" t="s">
        <v>372</v>
      </c>
      <c r="C203" s="28" t="s">
        <v>88</v>
      </c>
      <c r="D203" s="29" t="s">
        <v>295</v>
      </c>
      <c r="E203" s="28" t="s">
        <v>5</v>
      </c>
      <c r="F203" s="28">
        <v>1</v>
      </c>
      <c r="G203" s="131">
        <v>898</v>
      </c>
      <c r="H203" s="132">
        <v>46</v>
      </c>
      <c r="I203" s="131">
        <v>2074</v>
      </c>
    </row>
    <row r="204" spans="1:9" x14ac:dyDescent="0.25">
      <c r="A204" s="130" t="s">
        <v>213</v>
      </c>
      <c r="B204" s="27" t="s">
        <v>331</v>
      </c>
      <c r="C204" s="28" t="s">
        <v>184</v>
      </c>
      <c r="D204" s="29" t="s">
        <v>300</v>
      </c>
      <c r="E204" s="28" t="s">
        <v>3</v>
      </c>
      <c r="F204" s="28">
        <v>8</v>
      </c>
      <c r="G204" s="131">
        <v>4875</v>
      </c>
      <c r="H204" s="132">
        <v>48.7</v>
      </c>
      <c r="I204" s="131">
        <v>8790</v>
      </c>
    </row>
    <row r="205" spans="1:9" x14ac:dyDescent="0.25">
      <c r="A205" s="130" t="s">
        <v>82</v>
      </c>
      <c r="B205" s="27" t="s">
        <v>527</v>
      </c>
      <c r="C205" s="28" t="s">
        <v>67</v>
      </c>
      <c r="D205" s="29" t="s">
        <v>301</v>
      </c>
      <c r="E205" s="28" t="s">
        <v>5</v>
      </c>
      <c r="F205" s="28">
        <v>1</v>
      </c>
      <c r="G205" s="131">
        <v>22</v>
      </c>
      <c r="H205" s="132">
        <v>14.4</v>
      </c>
      <c r="I205" s="131">
        <v>36</v>
      </c>
    </row>
    <row r="206" spans="1:9" x14ac:dyDescent="0.25">
      <c r="A206" s="130" t="s">
        <v>214</v>
      </c>
      <c r="B206" s="27" t="s">
        <v>399</v>
      </c>
      <c r="C206" s="28" t="s">
        <v>184</v>
      </c>
      <c r="D206" s="29" t="s">
        <v>300</v>
      </c>
      <c r="E206" s="30" t="s">
        <v>8</v>
      </c>
      <c r="F206" s="28">
        <v>6</v>
      </c>
      <c r="G206" s="131">
        <v>719</v>
      </c>
      <c r="H206" s="132">
        <v>18.3</v>
      </c>
      <c r="I206" s="131">
        <v>1653</v>
      </c>
    </row>
    <row r="207" spans="1:9" x14ac:dyDescent="0.25">
      <c r="A207" s="130" t="s">
        <v>56</v>
      </c>
      <c r="B207" s="27" t="s">
        <v>528</v>
      </c>
      <c r="C207" s="28" t="s">
        <v>43</v>
      </c>
      <c r="D207" s="29" t="s">
        <v>297</v>
      </c>
      <c r="E207" s="28" t="s">
        <v>4</v>
      </c>
      <c r="F207" s="28">
        <v>4</v>
      </c>
      <c r="G207" s="131">
        <v>32</v>
      </c>
      <c r="H207" s="132">
        <v>7.7</v>
      </c>
      <c r="I207" s="131">
        <v>100</v>
      </c>
    </row>
    <row r="208" spans="1:9" x14ac:dyDescent="0.25">
      <c r="A208" s="130" t="s">
        <v>57</v>
      </c>
      <c r="B208" s="27" t="s">
        <v>357</v>
      </c>
      <c r="C208" s="28" t="s">
        <v>43</v>
      </c>
      <c r="D208" s="29" t="s">
        <v>297</v>
      </c>
      <c r="E208" s="28" t="s">
        <v>4</v>
      </c>
      <c r="F208" s="28">
        <v>4</v>
      </c>
      <c r="G208" s="131">
        <v>303</v>
      </c>
      <c r="H208" s="132">
        <v>16.8</v>
      </c>
      <c r="I208" s="131">
        <v>751</v>
      </c>
    </row>
    <row r="209" spans="1:9" x14ac:dyDescent="0.25">
      <c r="A209" s="130" t="s">
        <v>232</v>
      </c>
      <c r="B209" s="27" t="s">
        <v>316</v>
      </c>
      <c r="C209" s="28" t="s">
        <v>222</v>
      </c>
      <c r="D209" s="29" t="s">
        <v>302</v>
      </c>
      <c r="E209" s="28" t="s">
        <v>11</v>
      </c>
      <c r="F209" s="28">
        <v>9</v>
      </c>
      <c r="G209" s="131">
        <v>4019</v>
      </c>
      <c r="H209" s="132">
        <v>32.5</v>
      </c>
      <c r="I209" s="131">
        <v>8953</v>
      </c>
    </row>
    <row r="210" spans="1:9" x14ac:dyDescent="0.25">
      <c r="A210" s="130" t="s">
        <v>233</v>
      </c>
      <c r="B210" s="27" t="s">
        <v>315</v>
      </c>
      <c r="C210" s="28" t="s">
        <v>222</v>
      </c>
      <c r="D210" s="29" t="s">
        <v>302</v>
      </c>
      <c r="E210" s="28" t="s">
        <v>11</v>
      </c>
      <c r="F210" s="28">
        <v>9</v>
      </c>
      <c r="G210" s="131">
        <v>274</v>
      </c>
      <c r="H210" s="132">
        <v>26.6</v>
      </c>
      <c r="I210" s="131">
        <v>608</v>
      </c>
    </row>
    <row r="211" spans="1:9" x14ac:dyDescent="0.25">
      <c r="A211" s="130" t="s">
        <v>58</v>
      </c>
      <c r="B211" s="27" t="s">
        <v>529</v>
      </c>
      <c r="C211" s="28" t="s">
        <v>43</v>
      </c>
      <c r="D211" s="29" t="s">
        <v>297</v>
      </c>
      <c r="E211" s="28" t="s">
        <v>4</v>
      </c>
      <c r="F211" s="28">
        <v>4</v>
      </c>
      <c r="G211" s="131">
        <v>10</v>
      </c>
      <c r="H211" s="132">
        <v>11.1</v>
      </c>
      <c r="I211" s="131">
        <v>23</v>
      </c>
    </row>
    <row r="212" spans="1:9" x14ac:dyDescent="0.25">
      <c r="A212" s="130" t="s">
        <v>120</v>
      </c>
      <c r="B212" s="27" t="s">
        <v>530</v>
      </c>
      <c r="C212" s="28" t="s">
        <v>88</v>
      </c>
      <c r="D212" s="29" t="s">
        <v>295</v>
      </c>
      <c r="E212" s="28" t="s">
        <v>5</v>
      </c>
      <c r="F212" s="28">
        <v>1</v>
      </c>
      <c r="G212" s="131">
        <v>106</v>
      </c>
      <c r="H212" s="132">
        <v>17.899999999999999</v>
      </c>
      <c r="I212" s="131">
        <v>268</v>
      </c>
    </row>
    <row r="213" spans="1:9" x14ac:dyDescent="0.25">
      <c r="A213" s="130" t="s">
        <v>215</v>
      </c>
      <c r="B213" s="27" t="s">
        <v>314</v>
      </c>
      <c r="C213" s="28" t="s">
        <v>184</v>
      </c>
      <c r="D213" s="29" t="s">
        <v>300</v>
      </c>
      <c r="E213" s="28" t="s">
        <v>3</v>
      </c>
      <c r="F213" s="28">
        <v>8</v>
      </c>
      <c r="G213" s="131">
        <v>465</v>
      </c>
      <c r="H213" s="132">
        <v>20.6</v>
      </c>
      <c r="I213" s="131">
        <v>914</v>
      </c>
    </row>
    <row r="214" spans="1:9" x14ac:dyDescent="0.25">
      <c r="A214" s="130" t="s">
        <v>216</v>
      </c>
      <c r="B214" s="27" t="s">
        <v>398</v>
      </c>
      <c r="C214" s="28" t="s">
        <v>184</v>
      </c>
      <c r="D214" s="29" t="s">
        <v>300</v>
      </c>
      <c r="E214" s="28" t="s">
        <v>3</v>
      </c>
      <c r="F214" s="28">
        <v>8</v>
      </c>
      <c r="G214" s="131">
        <v>2512</v>
      </c>
      <c r="H214" s="132">
        <v>22.5</v>
      </c>
      <c r="I214" s="131">
        <v>5196</v>
      </c>
    </row>
    <row r="215" spans="1:9" x14ac:dyDescent="0.25">
      <c r="A215" s="130" t="s">
        <v>179</v>
      </c>
      <c r="B215" s="27" t="s">
        <v>531</v>
      </c>
      <c r="C215" s="28" t="s">
        <v>144</v>
      </c>
      <c r="D215" s="29" t="s">
        <v>296</v>
      </c>
      <c r="E215" s="28" t="s">
        <v>9</v>
      </c>
      <c r="F215" s="28">
        <v>5</v>
      </c>
      <c r="G215" s="131">
        <v>53</v>
      </c>
      <c r="H215" s="132">
        <v>10.3</v>
      </c>
      <c r="I215" s="131">
        <v>149</v>
      </c>
    </row>
    <row r="216" spans="1:9" x14ac:dyDescent="0.25">
      <c r="A216" s="130" t="s">
        <v>24</v>
      </c>
      <c r="B216" s="27" t="s">
        <v>532</v>
      </c>
      <c r="C216" s="28" t="s">
        <v>14</v>
      </c>
      <c r="D216" s="29" t="s">
        <v>298</v>
      </c>
      <c r="E216" s="28" t="s">
        <v>6</v>
      </c>
      <c r="F216" s="28">
        <v>2</v>
      </c>
      <c r="G216" s="131">
        <v>127</v>
      </c>
      <c r="H216" s="132">
        <v>10.9</v>
      </c>
      <c r="I216" s="131">
        <v>306</v>
      </c>
    </row>
    <row r="217" spans="1:9" x14ac:dyDescent="0.25">
      <c r="A217" s="130" t="s">
        <v>217</v>
      </c>
      <c r="B217" s="27" t="s">
        <v>533</v>
      </c>
      <c r="C217" s="28" t="s">
        <v>184</v>
      </c>
      <c r="D217" s="29" t="s">
        <v>300</v>
      </c>
      <c r="E217" s="28" t="s">
        <v>3</v>
      </c>
      <c r="F217" s="28">
        <v>8</v>
      </c>
      <c r="G217" s="131">
        <v>202</v>
      </c>
      <c r="H217" s="132">
        <v>9.6999999999999993</v>
      </c>
      <c r="I217" s="131">
        <v>470</v>
      </c>
    </row>
    <row r="218" spans="1:9" x14ac:dyDescent="0.25">
      <c r="A218" s="130" t="s">
        <v>38</v>
      </c>
      <c r="B218" s="27" t="s">
        <v>386</v>
      </c>
      <c r="C218" s="28" t="s">
        <v>69</v>
      </c>
      <c r="D218" s="29" t="s">
        <v>294</v>
      </c>
      <c r="E218" s="28" t="s">
        <v>6</v>
      </c>
      <c r="F218" s="28">
        <v>2</v>
      </c>
      <c r="G218" s="131">
        <v>87</v>
      </c>
      <c r="H218" s="132">
        <v>14.1</v>
      </c>
      <c r="I218" s="131">
        <v>181</v>
      </c>
    </row>
    <row r="219" spans="1:9" x14ac:dyDescent="0.25">
      <c r="A219" s="130" t="s">
        <v>271</v>
      </c>
      <c r="B219" s="27" t="s">
        <v>534</v>
      </c>
      <c r="C219" s="28" t="s">
        <v>67</v>
      </c>
      <c r="D219" s="29" t="s">
        <v>301</v>
      </c>
      <c r="E219" s="28" t="s">
        <v>5</v>
      </c>
      <c r="F219" s="28">
        <v>1</v>
      </c>
      <c r="G219" s="131">
        <v>0</v>
      </c>
      <c r="H219" s="132">
        <v>0</v>
      </c>
      <c r="I219" s="131">
        <v>0</v>
      </c>
    </row>
    <row r="220" spans="1:9" x14ac:dyDescent="0.25">
      <c r="A220" s="130" t="s">
        <v>218</v>
      </c>
      <c r="B220" s="27" t="s">
        <v>535</v>
      </c>
      <c r="C220" s="28" t="s">
        <v>184</v>
      </c>
      <c r="D220" s="29" t="s">
        <v>300</v>
      </c>
      <c r="E220" s="28" t="s">
        <v>3</v>
      </c>
      <c r="F220" s="28">
        <v>8</v>
      </c>
      <c r="G220" s="131">
        <v>1379</v>
      </c>
      <c r="H220" s="132">
        <v>37.200000000000003</v>
      </c>
      <c r="I220" s="131">
        <v>2996</v>
      </c>
    </row>
    <row r="221" spans="1:9" x14ac:dyDescent="0.25">
      <c r="A221" s="130" t="s">
        <v>285</v>
      </c>
      <c r="B221" s="27" t="s">
        <v>536</v>
      </c>
      <c r="C221" s="28" t="s">
        <v>67</v>
      </c>
      <c r="D221" s="29" t="s">
        <v>301</v>
      </c>
      <c r="E221" s="28" t="s">
        <v>5</v>
      </c>
      <c r="F221" s="28">
        <v>1</v>
      </c>
      <c r="G221" s="131">
        <v>0</v>
      </c>
      <c r="H221" s="132">
        <v>0</v>
      </c>
      <c r="I221" s="131">
        <v>0</v>
      </c>
    </row>
    <row r="222" spans="1:9" x14ac:dyDescent="0.25">
      <c r="A222" s="130" t="s">
        <v>152</v>
      </c>
      <c r="B222" s="27" t="s">
        <v>537</v>
      </c>
      <c r="C222" s="28" t="s">
        <v>126</v>
      </c>
      <c r="D222" s="29" t="s">
        <v>299</v>
      </c>
      <c r="E222" s="28" t="s">
        <v>4</v>
      </c>
      <c r="F222" s="28">
        <v>4</v>
      </c>
      <c r="G222" s="131">
        <v>19</v>
      </c>
      <c r="H222" s="132">
        <v>13.2</v>
      </c>
      <c r="I222" s="131">
        <v>42</v>
      </c>
    </row>
    <row r="223" spans="1:9" x14ac:dyDescent="0.25">
      <c r="A223" s="130" t="s">
        <v>83</v>
      </c>
      <c r="B223" s="27" t="s">
        <v>538</v>
      </c>
      <c r="C223" s="28" t="s">
        <v>67</v>
      </c>
      <c r="D223" s="29" t="s">
        <v>301</v>
      </c>
      <c r="E223" s="28" t="s">
        <v>5</v>
      </c>
      <c r="F223" s="28">
        <v>1</v>
      </c>
      <c r="G223" s="131">
        <v>22</v>
      </c>
      <c r="H223" s="132">
        <v>13.3</v>
      </c>
      <c r="I223" s="131">
        <v>40</v>
      </c>
    </row>
    <row r="224" spans="1:9" x14ac:dyDescent="0.25">
      <c r="A224" s="130" t="s">
        <v>234</v>
      </c>
      <c r="B224" s="27" t="s">
        <v>312</v>
      </c>
      <c r="C224" s="28" t="s">
        <v>222</v>
      </c>
      <c r="D224" s="29" t="s">
        <v>302</v>
      </c>
      <c r="E224" s="28" t="s">
        <v>11</v>
      </c>
      <c r="F224" s="28">
        <v>9</v>
      </c>
      <c r="G224" s="131">
        <v>2071</v>
      </c>
      <c r="H224" s="132">
        <v>42.6</v>
      </c>
      <c r="I224" s="131">
        <v>4680</v>
      </c>
    </row>
    <row r="225" spans="1:9" x14ac:dyDescent="0.25">
      <c r="A225" s="130" t="s">
        <v>219</v>
      </c>
      <c r="B225" s="27" t="s">
        <v>539</v>
      </c>
      <c r="C225" s="28" t="s">
        <v>184</v>
      </c>
      <c r="D225" s="29" t="s">
        <v>300</v>
      </c>
      <c r="E225" s="28" t="s">
        <v>3</v>
      </c>
      <c r="F225" s="28">
        <v>8</v>
      </c>
      <c r="G225" s="131">
        <v>44</v>
      </c>
      <c r="H225" s="132">
        <v>14</v>
      </c>
      <c r="I225" s="131">
        <v>105</v>
      </c>
    </row>
    <row r="226" spans="1:9" x14ac:dyDescent="0.25">
      <c r="A226" s="130" t="s">
        <v>246</v>
      </c>
      <c r="B226" s="27" t="s">
        <v>540</v>
      </c>
      <c r="C226" s="28" t="s">
        <v>60</v>
      </c>
      <c r="D226" s="29" t="s">
        <v>293</v>
      </c>
      <c r="E226" s="28" t="s">
        <v>7</v>
      </c>
      <c r="F226" s="28">
        <v>3</v>
      </c>
      <c r="G226" s="131">
        <v>58</v>
      </c>
      <c r="H226" s="132">
        <v>11.3</v>
      </c>
      <c r="I226" s="131">
        <v>142</v>
      </c>
    </row>
    <row r="227" spans="1:9" x14ac:dyDescent="0.25">
      <c r="A227" s="130" t="s">
        <v>84</v>
      </c>
      <c r="B227" s="27" t="s">
        <v>346</v>
      </c>
      <c r="C227" s="28" t="s">
        <v>67</v>
      </c>
      <c r="D227" s="29" t="s">
        <v>301</v>
      </c>
      <c r="E227" s="28" t="s">
        <v>5</v>
      </c>
      <c r="F227" s="28">
        <v>1</v>
      </c>
      <c r="G227" s="131">
        <v>35</v>
      </c>
      <c r="H227" s="132">
        <v>15</v>
      </c>
      <c r="I227" s="131">
        <v>88</v>
      </c>
    </row>
    <row r="228" spans="1:9" x14ac:dyDescent="0.25">
      <c r="A228" s="130" t="s">
        <v>85</v>
      </c>
      <c r="B228" s="27" t="s">
        <v>349</v>
      </c>
      <c r="C228" s="28" t="s">
        <v>67</v>
      </c>
      <c r="D228" s="29" t="s">
        <v>301</v>
      </c>
      <c r="E228" s="28" t="s">
        <v>5</v>
      </c>
      <c r="F228" s="28">
        <v>1</v>
      </c>
      <c r="G228" s="131">
        <v>94</v>
      </c>
      <c r="H228" s="132">
        <v>24.7</v>
      </c>
      <c r="I228" s="131">
        <v>209</v>
      </c>
    </row>
    <row r="229" spans="1:9" x14ac:dyDescent="0.25">
      <c r="A229" s="130" t="s">
        <v>59</v>
      </c>
      <c r="B229" s="27" t="s">
        <v>541</v>
      </c>
      <c r="C229" s="28" t="s">
        <v>43</v>
      </c>
      <c r="D229" s="29" t="s">
        <v>297</v>
      </c>
      <c r="E229" s="28" t="s">
        <v>4</v>
      </c>
      <c r="F229" s="28">
        <v>4</v>
      </c>
      <c r="G229" s="131">
        <v>64</v>
      </c>
      <c r="H229" s="132">
        <v>12.7</v>
      </c>
      <c r="I229" s="131">
        <v>172</v>
      </c>
    </row>
    <row r="230" spans="1:9" x14ac:dyDescent="0.25">
      <c r="A230" s="130" t="s">
        <v>222</v>
      </c>
      <c r="B230" s="27" t="s">
        <v>542</v>
      </c>
      <c r="C230" s="28" t="s">
        <v>222</v>
      </c>
      <c r="D230" s="29" t="s">
        <v>302</v>
      </c>
      <c r="E230" s="28" t="s">
        <v>11</v>
      </c>
      <c r="F230" s="28">
        <v>9</v>
      </c>
      <c r="G230" s="131">
        <v>169</v>
      </c>
      <c r="H230" s="132">
        <v>11.6</v>
      </c>
      <c r="I230" s="131">
        <v>421</v>
      </c>
    </row>
    <row r="231" spans="1:9" x14ac:dyDescent="0.25">
      <c r="A231" s="130" t="s">
        <v>86</v>
      </c>
      <c r="B231" s="27" t="s">
        <v>343</v>
      </c>
      <c r="C231" s="28" t="s">
        <v>67</v>
      </c>
      <c r="D231" s="29" t="s">
        <v>301</v>
      </c>
      <c r="E231" s="28" t="s">
        <v>5</v>
      </c>
      <c r="F231" s="28">
        <v>1</v>
      </c>
      <c r="G231" s="131">
        <v>89</v>
      </c>
      <c r="H231" s="132">
        <v>25.8</v>
      </c>
      <c r="I231" s="131">
        <v>195</v>
      </c>
    </row>
    <row r="232" spans="1:9" x14ac:dyDescent="0.25">
      <c r="A232" s="130" t="s">
        <v>220</v>
      </c>
      <c r="B232" s="27" t="s">
        <v>543</v>
      </c>
      <c r="C232" s="28" t="s">
        <v>184</v>
      </c>
      <c r="D232" s="29" t="s">
        <v>300</v>
      </c>
      <c r="E232" s="28" t="s">
        <v>3</v>
      </c>
      <c r="F232" s="28">
        <v>8</v>
      </c>
      <c r="G232" s="131">
        <v>270</v>
      </c>
      <c r="H232" s="132">
        <v>9.8000000000000007</v>
      </c>
      <c r="I232" s="131">
        <v>604</v>
      </c>
    </row>
    <row r="233" spans="1:9" x14ac:dyDescent="0.25">
      <c r="A233" s="130" t="s">
        <v>286</v>
      </c>
      <c r="B233" s="27" t="s">
        <v>544</v>
      </c>
      <c r="C233" s="28" t="s">
        <v>67</v>
      </c>
      <c r="D233" s="29" t="s">
        <v>301</v>
      </c>
      <c r="E233" s="28" t="s">
        <v>5</v>
      </c>
      <c r="F233" s="28">
        <v>1</v>
      </c>
      <c r="G233" s="131">
        <v>0</v>
      </c>
      <c r="H233" s="132">
        <v>0</v>
      </c>
      <c r="I233" s="131">
        <v>0</v>
      </c>
    </row>
    <row r="234" spans="1:9" x14ac:dyDescent="0.25">
      <c r="A234" s="130" t="s">
        <v>121</v>
      </c>
      <c r="B234" s="27" t="s">
        <v>545</v>
      </c>
      <c r="C234" s="28" t="s">
        <v>88</v>
      </c>
      <c r="D234" s="29" t="s">
        <v>295</v>
      </c>
      <c r="E234" s="28" t="s">
        <v>5</v>
      </c>
      <c r="F234" s="28">
        <v>1</v>
      </c>
      <c r="G234" s="131">
        <v>48</v>
      </c>
      <c r="H234" s="132">
        <v>18.899999999999999</v>
      </c>
      <c r="I234" s="131">
        <v>91</v>
      </c>
    </row>
    <row r="235" spans="1:9" x14ac:dyDescent="0.25">
      <c r="A235" s="130" t="s">
        <v>60</v>
      </c>
      <c r="B235" s="27" t="s">
        <v>546</v>
      </c>
      <c r="C235" s="28" t="s">
        <v>43</v>
      </c>
      <c r="D235" s="29" t="s">
        <v>297</v>
      </c>
      <c r="E235" s="28" t="s">
        <v>4</v>
      </c>
      <c r="F235" s="28">
        <v>4</v>
      </c>
      <c r="G235" s="131">
        <v>36</v>
      </c>
      <c r="H235" s="132">
        <v>13.1</v>
      </c>
      <c r="I235" s="131">
        <v>90</v>
      </c>
    </row>
    <row r="236" spans="1:9" x14ac:dyDescent="0.25">
      <c r="A236" s="130" t="s">
        <v>247</v>
      </c>
      <c r="B236" s="27" t="s">
        <v>547</v>
      </c>
      <c r="C236" s="28" t="s">
        <v>60</v>
      </c>
      <c r="D236" s="29" t="s">
        <v>293</v>
      </c>
      <c r="E236" s="28" t="s">
        <v>7</v>
      </c>
      <c r="F236" s="28">
        <v>3</v>
      </c>
      <c r="G236" s="131">
        <v>362</v>
      </c>
      <c r="H236" s="132">
        <v>25.1</v>
      </c>
      <c r="I236" s="131">
        <v>741</v>
      </c>
    </row>
    <row r="237" spans="1:9" x14ac:dyDescent="0.25">
      <c r="A237" s="130" t="s">
        <v>61</v>
      </c>
      <c r="B237" s="27" t="s">
        <v>548</v>
      </c>
      <c r="C237" s="28" t="s">
        <v>43</v>
      </c>
      <c r="D237" s="29" t="s">
        <v>297</v>
      </c>
      <c r="E237" s="28" t="s">
        <v>4</v>
      </c>
      <c r="F237" s="28">
        <v>4</v>
      </c>
      <c r="G237" s="131">
        <v>33</v>
      </c>
      <c r="H237" s="132">
        <v>10.6</v>
      </c>
      <c r="I237" s="131">
        <v>68</v>
      </c>
    </row>
    <row r="238" spans="1:9" x14ac:dyDescent="0.25">
      <c r="A238" s="130" t="s">
        <v>180</v>
      </c>
      <c r="B238" s="27" t="s">
        <v>549</v>
      </c>
      <c r="C238" s="28" t="s">
        <v>144</v>
      </c>
      <c r="D238" s="29" t="s">
        <v>296</v>
      </c>
      <c r="E238" s="28" t="s">
        <v>9</v>
      </c>
      <c r="F238" s="28">
        <v>5</v>
      </c>
      <c r="G238" s="131">
        <v>91</v>
      </c>
      <c r="H238" s="132">
        <v>12</v>
      </c>
      <c r="I238" s="131">
        <v>206</v>
      </c>
    </row>
    <row r="239" spans="1:9" x14ac:dyDescent="0.25">
      <c r="A239" s="130" t="s">
        <v>62</v>
      </c>
      <c r="B239" s="27" t="s">
        <v>355</v>
      </c>
      <c r="C239" s="28" t="s">
        <v>43</v>
      </c>
      <c r="D239" s="29" t="s">
        <v>297</v>
      </c>
      <c r="E239" s="28" t="s">
        <v>4</v>
      </c>
      <c r="F239" s="28">
        <v>4</v>
      </c>
      <c r="G239" s="131">
        <v>816</v>
      </c>
      <c r="H239" s="132">
        <v>27.6</v>
      </c>
      <c r="I239" s="131">
        <v>1710</v>
      </c>
    </row>
    <row r="240" spans="1:9" x14ac:dyDescent="0.25">
      <c r="A240" s="130" t="s">
        <v>39</v>
      </c>
      <c r="B240" s="27" t="s">
        <v>310</v>
      </c>
      <c r="C240" s="28" t="s">
        <v>69</v>
      </c>
      <c r="D240" s="29" t="s">
        <v>294</v>
      </c>
      <c r="E240" s="28" t="s">
        <v>6</v>
      </c>
      <c r="F240" s="28">
        <v>2</v>
      </c>
      <c r="G240" s="131">
        <v>310</v>
      </c>
      <c r="H240" s="132">
        <v>24</v>
      </c>
      <c r="I240" s="131">
        <v>640</v>
      </c>
    </row>
    <row r="241" spans="1:9" x14ac:dyDescent="0.25">
      <c r="A241" s="130" t="s">
        <v>153</v>
      </c>
      <c r="B241" s="27" t="s">
        <v>550</v>
      </c>
      <c r="C241" s="28" t="s">
        <v>126</v>
      </c>
      <c r="D241" s="29" t="s">
        <v>299</v>
      </c>
      <c r="E241" s="28" t="s">
        <v>4</v>
      </c>
      <c r="F241" s="28">
        <v>4</v>
      </c>
      <c r="G241" s="131">
        <v>70</v>
      </c>
      <c r="H241" s="132">
        <v>13.9</v>
      </c>
      <c r="I241" s="131">
        <v>159</v>
      </c>
    </row>
    <row r="242" spans="1:9" x14ac:dyDescent="0.25">
      <c r="A242" s="130" t="s">
        <v>287</v>
      </c>
      <c r="B242" s="27" t="s">
        <v>551</v>
      </c>
      <c r="C242" s="28" t="s">
        <v>67</v>
      </c>
      <c r="D242" s="29" t="s">
        <v>301</v>
      </c>
      <c r="E242" s="28" t="s">
        <v>5</v>
      </c>
      <c r="F242" s="28">
        <v>1</v>
      </c>
      <c r="G242" s="131">
        <v>0</v>
      </c>
      <c r="H242" s="132">
        <v>0</v>
      </c>
      <c r="I242" s="131">
        <v>0</v>
      </c>
    </row>
    <row r="243" spans="1:9" x14ac:dyDescent="0.25">
      <c r="A243" s="130" t="s">
        <v>122</v>
      </c>
      <c r="B243" s="27" t="s">
        <v>552</v>
      </c>
      <c r="C243" s="28" t="s">
        <v>88</v>
      </c>
      <c r="D243" s="29" t="s">
        <v>295</v>
      </c>
      <c r="E243" s="28" t="s">
        <v>5</v>
      </c>
      <c r="F243" s="28">
        <v>1</v>
      </c>
      <c r="G243" s="131">
        <v>219</v>
      </c>
      <c r="H243" s="132">
        <v>20.5</v>
      </c>
      <c r="I243" s="131">
        <v>489</v>
      </c>
    </row>
    <row r="244" spans="1:9" x14ac:dyDescent="0.25">
      <c r="A244" s="130" t="s">
        <v>25</v>
      </c>
      <c r="B244" s="27" t="s">
        <v>369</v>
      </c>
      <c r="C244" s="28" t="s">
        <v>14</v>
      </c>
      <c r="D244" s="29" t="s">
        <v>298</v>
      </c>
      <c r="E244" s="28" t="s">
        <v>6</v>
      </c>
      <c r="F244" s="28">
        <v>2</v>
      </c>
      <c r="G244" s="131">
        <v>472</v>
      </c>
      <c r="H244" s="132">
        <v>32.299999999999997</v>
      </c>
      <c r="I244" s="131">
        <v>969</v>
      </c>
    </row>
    <row r="245" spans="1:9" x14ac:dyDescent="0.25">
      <c r="A245" s="130" t="s">
        <v>63</v>
      </c>
      <c r="B245" s="27" t="s">
        <v>356</v>
      </c>
      <c r="C245" s="28" t="s">
        <v>43</v>
      </c>
      <c r="D245" s="29" t="s">
        <v>297</v>
      </c>
      <c r="E245" s="28" t="s">
        <v>4</v>
      </c>
      <c r="F245" s="28">
        <v>4</v>
      </c>
      <c r="G245" s="131">
        <v>273</v>
      </c>
      <c r="H245" s="132">
        <v>31.5</v>
      </c>
      <c r="I245" s="131">
        <v>611</v>
      </c>
    </row>
    <row r="246" spans="1:9" x14ac:dyDescent="0.25">
      <c r="A246" s="130" t="s">
        <v>40</v>
      </c>
      <c r="B246" s="27" t="s">
        <v>553</v>
      </c>
      <c r="C246" s="28" t="s">
        <v>69</v>
      </c>
      <c r="D246" s="29" t="s">
        <v>294</v>
      </c>
      <c r="E246" s="28" t="s">
        <v>6</v>
      </c>
      <c r="F246" s="28">
        <v>2</v>
      </c>
      <c r="G246" s="131">
        <v>143</v>
      </c>
      <c r="H246" s="132">
        <v>13.9</v>
      </c>
      <c r="I246" s="131">
        <v>346</v>
      </c>
    </row>
    <row r="247" spans="1:9" x14ac:dyDescent="0.25">
      <c r="A247" s="130" t="s">
        <v>248</v>
      </c>
      <c r="B247" s="27" t="s">
        <v>554</v>
      </c>
      <c r="C247" s="28" t="s">
        <v>60</v>
      </c>
      <c r="D247" s="29" t="s">
        <v>293</v>
      </c>
      <c r="E247" s="28" t="s">
        <v>7</v>
      </c>
      <c r="F247" s="28">
        <v>3</v>
      </c>
      <c r="G247" s="131">
        <v>51</v>
      </c>
      <c r="H247" s="132">
        <v>8.5</v>
      </c>
      <c r="I247" s="131">
        <v>130</v>
      </c>
    </row>
    <row r="248" spans="1:9" x14ac:dyDescent="0.25">
      <c r="A248" s="130" t="s">
        <v>41</v>
      </c>
      <c r="B248" s="27" t="s">
        <v>313</v>
      </c>
      <c r="C248" s="28" t="s">
        <v>69</v>
      </c>
      <c r="D248" s="29" t="s">
        <v>294</v>
      </c>
      <c r="E248" s="28" t="s">
        <v>11</v>
      </c>
      <c r="F248" s="28">
        <v>9</v>
      </c>
      <c r="G248" s="131">
        <v>292</v>
      </c>
      <c r="H248" s="132">
        <v>13.9</v>
      </c>
      <c r="I248" s="131">
        <v>717</v>
      </c>
    </row>
    <row r="249" spans="1:9" x14ac:dyDescent="0.25">
      <c r="A249" s="130" t="s">
        <v>64</v>
      </c>
      <c r="B249" s="27" t="s">
        <v>308</v>
      </c>
      <c r="C249" s="28" t="s">
        <v>43</v>
      </c>
      <c r="D249" s="29" t="s">
        <v>297</v>
      </c>
      <c r="E249" s="28" t="s">
        <v>4</v>
      </c>
      <c r="F249" s="28">
        <v>4</v>
      </c>
      <c r="G249" s="131">
        <v>431</v>
      </c>
      <c r="H249" s="132">
        <v>27.3</v>
      </c>
      <c r="I249" s="131">
        <v>909</v>
      </c>
    </row>
    <row r="250" spans="1:9" x14ac:dyDescent="0.25">
      <c r="A250" s="130" t="s">
        <v>181</v>
      </c>
      <c r="B250" s="27" t="s">
        <v>368</v>
      </c>
      <c r="C250" s="28" t="s">
        <v>144</v>
      </c>
      <c r="D250" s="29" t="s">
        <v>296</v>
      </c>
      <c r="E250" s="28" t="s">
        <v>9</v>
      </c>
      <c r="F250" s="28">
        <v>5</v>
      </c>
      <c r="G250" s="131">
        <v>251</v>
      </c>
      <c r="H250" s="132">
        <v>22.5</v>
      </c>
      <c r="I250" s="131">
        <v>508</v>
      </c>
    </row>
    <row r="251" spans="1:9" x14ac:dyDescent="0.25">
      <c r="A251" s="130" t="s">
        <v>123</v>
      </c>
      <c r="B251" s="27" t="s">
        <v>555</v>
      </c>
      <c r="C251" s="28" t="s">
        <v>88</v>
      </c>
      <c r="D251" s="29" t="s">
        <v>295</v>
      </c>
      <c r="E251" s="28" t="s">
        <v>5</v>
      </c>
      <c r="F251" s="28">
        <v>1</v>
      </c>
      <c r="G251" s="131">
        <v>63</v>
      </c>
      <c r="H251" s="132">
        <v>16.5</v>
      </c>
      <c r="I251" s="131">
        <v>152</v>
      </c>
    </row>
    <row r="252" spans="1:9" x14ac:dyDescent="0.25">
      <c r="A252" s="130" t="s">
        <v>249</v>
      </c>
      <c r="B252" s="27" t="s">
        <v>556</v>
      </c>
      <c r="C252" s="28" t="s">
        <v>60</v>
      </c>
      <c r="D252" s="29" t="s">
        <v>293</v>
      </c>
      <c r="E252" s="28" t="s">
        <v>7</v>
      </c>
      <c r="F252" s="28">
        <v>3</v>
      </c>
      <c r="G252" s="131">
        <v>39</v>
      </c>
      <c r="H252" s="132">
        <v>8.5</v>
      </c>
      <c r="I252" s="131">
        <v>98</v>
      </c>
    </row>
    <row r="253" spans="1:9" x14ac:dyDescent="0.25">
      <c r="A253" s="130" t="s">
        <v>272</v>
      </c>
      <c r="B253" s="27" t="s">
        <v>557</v>
      </c>
      <c r="C253" s="28" t="s">
        <v>88</v>
      </c>
      <c r="D253" s="29" t="s">
        <v>295</v>
      </c>
      <c r="E253" s="28" t="s">
        <v>5</v>
      </c>
      <c r="F253" s="28">
        <v>1</v>
      </c>
      <c r="G253" s="131">
        <v>21</v>
      </c>
      <c r="H253" s="132">
        <v>17.899999999999999</v>
      </c>
      <c r="I253" s="131">
        <v>36</v>
      </c>
    </row>
    <row r="254" spans="1:9" x14ac:dyDescent="0.25">
      <c r="A254" s="130" t="s">
        <v>154</v>
      </c>
      <c r="B254" s="27" t="s">
        <v>558</v>
      </c>
      <c r="C254" s="28" t="s">
        <v>126</v>
      </c>
      <c r="D254" s="29" t="s">
        <v>299</v>
      </c>
      <c r="E254" s="30" t="s">
        <v>8</v>
      </c>
      <c r="F254" s="28">
        <v>6</v>
      </c>
      <c r="G254" s="131">
        <v>431</v>
      </c>
      <c r="H254" s="132">
        <v>13.8</v>
      </c>
      <c r="I254" s="131">
        <v>1100</v>
      </c>
    </row>
    <row r="255" spans="1:9" x14ac:dyDescent="0.25">
      <c r="A255" s="130" t="s">
        <v>182</v>
      </c>
      <c r="B255" s="27" t="s">
        <v>559</v>
      </c>
      <c r="C255" s="28" t="s">
        <v>144</v>
      </c>
      <c r="D255" s="29" t="s">
        <v>296</v>
      </c>
      <c r="E255" s="28" t="s">
        <v>9</v>
      </c>
      <c r="F255" s="28">
        <v>5</v>
      </c>
      <c r="G255" s="131">
        <v>79</v>
      </c>
      <c r="H255" s="132">
        <v>10.8</v>
      </c>
      <c r="I255" s="131">
        <v>174</v>
      </c>
    </row>
    <row r="256" spans="1:9" x14ac:dyDescent="0.25">
      <c r="A256" s="130" t="s">
        <v>124</v>
      </c>
      <c r="B256" s="27" t="s">
        <v>560</v>
      </c>
      <c r="C256" s="28" t="s">
        <v>88</v>
      </c>
      <c r="D256" s="29" t="s">
        <v>295</v>
      </c>
      <c r="E256" s="28" t="s">
        <v>5</v>
      </c>
      <c r="F256" s="28">
        <v>1</v>
      </c>
      <c r="G256" s="131">
        <v>54</v>
      </c>
      <c r="H256" s="132">
        <v>14.1</v>
      </c>
      <c r="I256" s="131">
        <v>125</v>
      </c>
    </row>
    <row r="257" spans="1:9" x14ac:dyDescent="0.25">
      <c r="A257" s="130" t="s">
        <v>288</v>
      </c>
      <c r="B257" s="27" t="s">
        <v>561</v>
      </c>
      <c r="C257" s="28" t="s">
        <v>67</v>
      </c>
      <c r="D257" s="29" t="s">
        <v>301</v>
      </c>
      <c r="E257" s="28" t="s">
        <v>5</v>
      </c>
      <c r="F257" s="28">
        <v>1</v>
      </c>
      <c r="G257" s="131">
        <v>4</v>
      </c>
      <c r="H257" s="132">
        <v>21.1</v>
      </c>
      <c r="I257" s="131">
        <v>8</v>
      </c>
    </row>
    <row r="258" spans="1:9" x14ac:dyDescent="0.25">
      <c r="A258" s="130" t="s">
        <v>65</v>
      </c>
      <c r="B258" s="27" t="s">
        <v>562</v>
      </c>
      <c r="C258" s="28" t="s">
        <v>43</v>
      </c>
      <c r="D258" s="29" t="s">
        <v>297</v>
      </c>
      <c r="E258" s="28" t="s">
        <v>4</v>
      </c>
      <c r="F258" s="28">
        <v>4</v>
      </c>
      <c r="G258" s="131">
        <v>86</v>
      </c>
      <c r="H258" s="132">
        <v>13.5</v>
      </c>
      <c r="I258" s="131">
        <v>195</v>
      </c>
    </row>
    <row r="259" spans="1:9" x14ac:dyDescent="0.25">
      <c r="A259" s="130" t="s">
        <v>87</v>
      </c>
      <c r="B259" s="27" t="s">
        <v>341</v>
      </c>
      <c r="C259" s="28" t="s">
        <v>67</v>
      </c>
      <c r="D259" s="29" t="s">
        <v>301</v>
      </c>
      <c r="E259" s="28" t="s">
        <v>5</v>
      </c>
      <c r="F259" s="28">
        <v>1</v>
      </c>
      <c r="G259" s="131">
        <v>302</v>
      </c>
      <c r="H259" s="132">
        <v>30.9</v>
      </c>
      <c r="I259" s="131">
        <v>591</v>
      </c>
    </row>
    <row r="260" spans="1:9" x14ac:dyDescent="0.25">
      <c r="A260" s="130" t="s">
        <v>183</v>
      </c>
      <c r="B260" s="27" t="s">
        <v>563</v>
      </c>
      <c r="C260" s="28" t="s">
        <v>144</v>
      </c>
      <c r="D260" s="29" t="s">
        <v>296</v>
      </c>
      <c r="E260" s="28" t="s">
        <v>7</v>
      </c>
      <c r="F260" s="28">
        <v>3</v>
      </c>
      <c r="G260" s="131">
        <v>80</v>
      </c>
      <c r="H260" s="132">
        <v>14.2</v>
      </c>
      <c r="I260" s="131">
        <v>174</v>
      </c>
    </row>
    <row r="261" spans="1:9" x14ac:dyDescent="0.25">
      <c r="A261" s="130" t="s">
        <v>155</v>
      </c>
      <c r="B261" s="27" t="s">
        <v>397</v>
      </c>
      <c r="C261" s="28" t="s">
        <v>126</v>
      </c>
      <c r="D261" s="29" t="s">
        <v>299</v>
      </c>
      <c r="E261" s="28" t="s">
        <v>10</v>
      </c>
      <c r="F261" s="28">
        <v>7</v>
      </c>
      <c r="G261" s="131">
        <v>332</v>
      </c>
      <c r="H261" s="132">
        <v>23.4</v>
      </c>
      <c r="I261" s="131">
        <v>791</v>
      </c>
    </row>
    <row r="262" spans="1:9" x14ac:dyDescent="0.25">
      <c r="A262" s="130" t="s">
        <v>66</v>
      </c>
      <c r="B262" s="27" t="s">
        <v>354</v>
      </c>
      <c r="C262" s="28" t="s">
        <v>43</v>
      </c>
      <c r="D262" s="29" t="s">
        <v>297</v>
      </c>
      <c r="E262" s="28" t="s">
        <v>4</v>
      </c>
      <c r="F262" s="28">
        <v>4</v>
      </c>
      <c r="G262" s="131">
        <v>510</v>
      </c>
      <c r="H262" s="132">
        <v>30.2</v>
      </c>
      <c r="I262" s="131">
        <v>1283</v>
      </c>
    </row>
    <row r="263" spans="1:9" x14ac:dyDescent="0.25">
      <c r="A263" s="130" t="s">
        <v>221</v>
      </c>
      <c r="B263" s="27" t="s">
        <v>396</v>
      </c>
      <c r="C263" s="28" t="s">
        <v>184</v>
      </c>
      <c r="D263" s="29" t="s">
        <v>300</v>
      </c>
      <c r="E263" s="30" t="s">
        <v>8</v>
      </c>
      <c r="F263" s="28">
        <v>6</v>
      </c>
      <c r="G263" s="131">
        <v>403</v>
      </c>
      <c r="H263" s="132">
        <v>8.5</v>
      </c>
      <c r="I263" s="131">
        <v>802</v>
      </c>
    </row>
    <row r="264" spans="1:9" x14ac:dyDescent="0.25">
      <c r="A264" s="130" t="s">
        <v>156</v>
      </c>
      <c r="B264" s="27" t="s">
        <v>564</v>
      </c>
      <c r="C264" s="28" t="s">
        <v>126</v>
      </c>
      <c r="D264" s="29" t="s">
        <v>299</v>
      </c>
      <c r="E264" s="28" t="s">
        <v>4</v>
      </c>
      <c r="F264" s="28">
        <v>4</v>
      </c>
      <c r="G264" s="131">
        <v>14</v>
      </c>
      <c r="H264" s="132">
        <v>16.899999999999999</v>
      </c>
      <c r="I264" s="131">
        <v>41</v>
      </c>
    </row>
    <row r="265" spans="1:9" x14ac:dyDescent="0.25">
      <c r="A265" s="130" t="s">
        <v>42</v>
      </c>
      <c r="B265" s="27" t="s">
        <v>309</v>
      </c>
      <c r="C265" s="28" t="s">
        <v>69</v>
      </c>
      <c r="D265" s="29" t="s">
        <v>294</v>
      </c>
      <c r="E265" s="28" t="s">
        <v>6</v>
      </c>
      <c r="F265" s="28">
        <v>2</v>
      </c>
      <c r="G265" s="131">
        <v>601</v>
      </c>
      <c r="H265" s="132">
        <v>21.2</v>
      </c>
      <c r="I265" s="131">
        <v>1160</v>
      </c>
    </row>
    <row r="266" spans="1:9" x14ac:dyDescent="0.25">
      <c r="A266" s="130" t="s">
        <v>125</v>
      </c>
      <c r="B266" s="27" t="s">
        <v>565</v>
      </c>
      <c r="C266" s="28" t="s">
        <v>88</v>
      </c>
      <c r="D266" s="29" t="s">
        <v>295</v>
      </c>
      <c r="E266" s="28" t="s">
        <v>5</v>
      </c>
      <c r="F266" s="28">
        <v>1</v>
      </c>
      <c r="G266" s="131">
        <v>189</v>
      </c>
      <c r="H266" s="132">
        <v>30.3</v>
      </c>
      <c r="I266" s="131">
        <v>388</v>
      </c>
    </row>
    <row r="268" spans="1:9" x14ac:dyDescent="0.25">
      <c r="A268" s="232"/>
      <c r="B268" s="232"/>
      <c r="C268" s="232"/>
    </row>
  </sheetData>
  <mergeCells count="3">
    <mergeCell ref="A3:C3"/>
    <mergeCell ref="A268:C268"/>
    <mergeCell ref="A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1"/>
  <sheetViews>
    <sheetView zoomScale="70" zoomScaleNormal="70" workbookViewId="0">
      <selection activeCell="V18" sqref="V18"/>
    </sheetView>
  </sheetViews>
  <sheetFormatPr defaultColWidth="20.7109375" defaultRowHeight="12.75" x14ac:dyDescent="0.2"/>
  <cols>
    <col min="1" max="1" width="27.5703125" style="45" customWidth="1"/>
    <col min="2" max="2" width="10" style="41" customWidth="1"/>
    <col min="3" max="3" width="15.7109375" style="41" customWidth="1"/>
    <col min="4" max="4" width="11.42578125" style="41" customWidth="1"/>
    <col min="5" max="5" width="10.140625" style="41" customWidth="1"/>
    <col min="6" max="6" width="9.42578125" style="42" customWidth="1"/>
    <col min="7" max="18" width="10.7109375" style="43" customWidth="1"/>
    <col min="19" max="19" width="29.42578125" style="44" customWidth="1"/>
    <col min="20" max="20" width="20.7109375" style="44"/>
    <col min="21" max="21" width="24.42578125" style="44" customWidth="1"/>
    <col min="22" max="257" width="20.7109375" style="44"/>
    <col min="258" max="258" width="10" style="44" customWidth="1"/>
    <col min="259" max="259" width="13.140625" style="44" customWidth="1"/>
    <col min="260" max="260" width="11.42578125" style="44" customWidth="1"/>
    <col min="261" max="261" width="10.140625" style="44" customWidth="1"/>
    <col min="262" max="262" width="9.42578125" style="44" customWidth="1"/>
    <col min="263" max="274" width="10.7109375" style="44" customWidth="1"/>
    <col min="275" max="513" width="20.7109375" style="44"/>
    <col min="514" max="514" width="10" style="44" customWidth="1"/>
    <col min="515" max="515" width="13.140625" style="44" customWidth="1"/>
    <col min="516" max="516" width="11.42578125" style="44" customWidth="1"/>
    <col min="517" max="517" width="10.140625" style="44" customWidth="1"/>
    <col min="518" max="518" width="9.42578125" style="44" customWidth="1"/>
    <col min="519" max="530" width="10.7109375" style="44" customWidth="1"/>
    <col min="531" max="769" width="20.7109375" style="44"/>
    <col min="770" max="770" width="10" style="44" customWidth="1"/>
    <col min="771" max="771" width="13.140625" style="44" customWidth="1"/>
    <col min="772" max="772" width="11.42578125" style="44" customWidth="1"/>
    <col min="773" max="773" width="10.140625" style="44" customWidth="1"/>
    <col min="774" max="774" width="9.42578125" style="44" customWidth="1"/>
    <col min="775" max="786" width="10.7109375" style="44" customWidth="1"/>
    <col min="787" max="1025" width="20.7109375" style="44"/>
    <col min="1026" max="1026" width="10" style="44" customWidth="1"/>
    <col min="1027" max="1027" width="13.140625" style="44" customWidth="1"/>
    <col min="1028" max="1028" width="11.42578125" style="44" customWidth="1"/>
    <col min="1029" max="1029" width="10.140625" style="44" customWidth="1"/>
    <col min="1030" max="1030" width="9.42578125" style="44" customWidth="1"/>
    <col min="1031" max="1042" width="10.7109375" style="44" customWidth="1"/>
    <col min="1043" max="1281" width="20.7109375" style="44"/>
    <col min="1282" max="1282" width="10" style="44" customWidth="1"/>
    <col min="1283" max="1283" width="13.140625" style="44" customWidth="1"/>
    <col min="1284" max="1284" width="11.42578125" style="44" customWidth="1"/>
    <col min="1285" max="1285" width="10.140625" style="44" customWidth="1"/>
    <col min="1286" max="1286" width="9.42578125" style="44" customWidth="1"/>
    <col min="1287" max="1298" width="10.7109375" style="44" customWidth="1"/>
    <col min="1299" max="1537" width="20.7109375" style="44"/>
    <col min="1538" max="1538" width="10" style="44" customWidth="1"/>
    <col min="1539" max="1539" width="13.140625" style="44" customWidth="1"/>
    <col min="1540" max="1540" width="11.42578125" style="44" customWidth="1"/>
    <col min="1541" max="1541" width="10.140625" style="44" customWidth="1"/>
    <col min="1542" max="1542" width="9.42578125" style="44" customWidth="1"/>
    <col min="1543" max="1554" width="10.7109375" style="44" customWidth="1"/>
    <col min="1555" max="1793" width="20.7109375" style="44"/>
    <col min="1794" max="1794" width="10" style="44" customWidth="1"/>
    <col min="1795" max="1795" width="13.140625" style="44" customWidth="1"/>
    <col min="1796" max="1796" width="11.42578125" style="44" customWidth="1"/>
    <col min="1797" max="1797" width="10.140625" style="44" customWidth="1"/>
    <col min="1798" max="1798" width="9.42578125" style="44" customWidth="1"/>
    <col min="1799" max="1810" width="10.7109375" style="44" customWidth="1"/>
    <col min="1811" max="2049" width="20.7109375" style="44"/>
    <col min="2050" max="2050" width="10" style="44" customWidth="1"/>
    <col min="2051" max="2051" width="13.140625" style="44" customWidth="1"/>
    <col min="2052" max="2052" width="11.42578125" style="44" customWidth="1"/>
    <col min="2053" max="2053" width="10.140625" style="44" customWidth="1"/>
    <col min="2054" max="2054" width="9.42578125" style="44" customWidth="1"/>
    <col min="2055" max="2066" width="10.7109375" style="44" customWidth="1"/>
    <col min="2067" max="2305" width="20.7109375" style="44"/>
    <col min="2306" max="2306" width="10" style="44" customWidth="1"/>
    <col min="2307" max="2307" width="13.140625" style="44" customWidth="1"/>
    <col min="2308" max="2308" width="11.42578125" style="44" customWidth="1"/>
    <col min="2309" max="2309" width="10.140625" style="44" customWidth="1"/>
    <col min="2310" max="2310" width="9.42578125" style="44" customWidth="1"/>
    <col min="2311" max="2322" width="10.7109375" style="44" customWidth="1"/>
    <col min="2323" max="2561" width="20.7109375" style="44"/>
    <col min="2562" max="2562" width="10" style="44" customWidth="1"/>
    <col min="2563" max="2563" width="13.140625" style="44" customWidth="1"/>
    <col min="2564" max="2564" width="11.42578125" style="44" customWidth="1"/>
    <col min="2565" max="2565" width="10.140625" style="44" customWidth="1"/>
    <col min="2566" max="2566" width="9.42578125" style="44" customWidth="1"/>
    <col min="2567" max="2578" width="10.7109375" style="44" customWidth="1"/>
    <col min="2579" max="2817" width="20.7109375" style="44"/>
    <col min="2818" max="2818" width="10" style="44" customWidth="1"/>
    <col min="2819" max="2819" width="13.140625" style="44" customWidth="1"/>
    <col min="2820" max="2820" width="11.42578125" style="44" customWidth="1"/>
    <col min="2821" max="2821" width="10.140625" style="44" customWidth="1"/>
    <col min="2822" max="2822" width="9.42578125" style="44" customWidth="1"/>
    <col min="2823" max="2834" width="10.7109375" style="44" customWidth="1"/>
    <col min="2835" max="3073" width="20.7109375" style="44"/>
    <col min="3074" max="3074" width="10" style="44" customWidth="1"/>
    <col min="3075" max="3075" width="13.140625" style="44" customWidth="1"/>
    <col min="3076" max="3076" width="11.42578125" style="44" customWidth="1"/>
    <col min="3077" max="3077" width="10.140625" style="44" customWidth="1"/>
    <col min="3078" max="3078" width="9.42578125" style="44" customWidth="1"/>
    <col min="3079" max="3090" width="10.7109375" style="44" customWidth="1"/>
    <col min="3091" max="3329" width="20.7109375" style="44"/>
    <col min="3330" max="3330" width="10" style="44" customWidth="1"/>
    <col min="3331" max="3331" width="13.140625" style="44" customWidth="1"/>
    <col min="3332" max="3332" width="11.42578125" style="44" customWidth="1"/>
    <col min="3333" max="3333" width="10.140625" style="44" customWidth="1"/>
    <col min="3334" max="3334" width="9.42578125" style="44" customWidth="1"/>
    <col min="3335" max="3346" width="10.7109375" style="44" customWidth="1"/>
    <col min="3347" max="3585" width="20.7109375" style="44"/>
    <col min="3586" max="3586" width="10" style="44" customWidth="1"/>
    <col min="3587" max="3587" width="13.140625" style="44" customWidth="1"/>
    <col min="3588" max="3588" width="11.42578125" style="44" customWidth="1"/>
    <col min="3589" max="3589" width="10.140625" style="44" customWidth="1"/>
    <col min="3590" max="3590" width="9.42578125" style="44" customWidth="1"/>
    <col min="3591" max="3602" width="10.7109375" style="44" customWidth="1"/>
    <col min="3603" max="3841" width="20.7109375" style="44"/>
    <col min="3842" max="3842" width="10" style="44" customWidth="1"/>
    <col min="3843" max="3843" width="13.140625" style="44" customWidth="1"/>
    <col min="3844" max="3844" width="11.42578125" style="44" customWidth="1"/>
    <col min="3845" max="3845" width="10.140625" style="44" customWidth="1"/>
    <col min="3846" max="3846" width="9.42578125" style="44" customWidth="1"/>
    <col min="3847" max="3858" width="10.7109375" style="44" customWidth="1"/>
    <col min="3859" max="4097" width="20.7109375" style="44"/>
    <col min="4098" max="4098" width="10" style="44" customWidth="1"/>
    <col min="4099" max="4099" width="13.140625" style="44" customWidth="1"/>
    <col min="4100" max="4100" width="11.42578125" style="44" customWidth="1"/>
    <col min="4101" max="4101" width="10.140625" style="44" customWidth="1"/>
    <col min="4102" max="4102" width="9.42578125" style="44" customWidth="1"/>
    <col min="4103" max="4114" width="10.7109375" style="44" customWidth="1"/>
    <col min="4115" max="4353" width="20.7109375" style="44"/>
    <col min="4354" max="4354" width="10" style="44" customWidth="1"/>
    <col min="4355" max="4355" width="13.140625" style="44" customWidth="1"/>
    <col min="4356" max="4356" width="11.42578125" style="44" customWidth="1"/>
    <col min="4357" max="4357" width="10.140625" style="44" customWidth="1"/>
    <col min="4358" max="4358" width="9.42578125" style="44" customWidth="1"/>
    <col min="4359" max="4370" width="10.7109375" style="44" customWidth="1"/>
    <col min="4371" max="4609" width="20.7109375" style="44"/>
    <col min="4610" max="4610" width="10" style="44" customWidth="1"/>
    <col min="4611" max="4611" width="13.140625" style="44" customWidth="1"/>
    <col min="4612" max="4612" width="11.42578125" style="44" customWidth="1"/>
    <col min="4613" max="4613" width="10.140625" style="44" customWidth="1"/>
    <col min="4614" max="4614" width="9.42578125" style="44" customWidth="1"/>
    <col min="4615" max="4626" width="10.7109375" style="44" customWidth="1"/>
    <col min="4627" max="4865" width="20.7109375" style="44"/>
    <col min="4866" max="4866" width="10" style="44" customWidth="1"/>
    <col min="4867" max="4867" width="13.140625" style="44" customWidth="1"/>
    <col min="4868" max="4868" width="11.42578125" style="44" customWidth="1"/>
    <col min="4869" max="4869" width="10.140625" style="44" customWidth="1"/>
    <col min="4870" max="4870" width="9.42578125" style="44" customWidth="1"/>
    <col min="4871" max="4882" width="10.7109375" style="44" customWidth="1"/>
    <col min="4883" max="5121" width="20.7109375" style="44"/>
    <col min="5122" max="5122" width="10" style="44" customWidth="1"/>
    <col min="5123" max="5123" width="13.140625" style="44" customWidth="1"/>
    <col min="5124" max="5124" width="11.42578125" style="44" customWidth="1"/>
    <col min="5125" max="5125" width="10.140625" style="44" customWidth="1"/>
    <col min="5126" max="5126" width="9.42578125" style="44" customWidth="1"/>
    <col min="5127" max="5138" width="10.7109375" style="44" customWidth="1"/>
    <col min="5139" max="5377" width="20.7109375" style="44"/>
    <col min="5378" max="5378" width="10" style="44" customWidth="1"/>
    <col min="5379" max="5379" width="13.140625" style="44" customWidth="1"/>
    <col min="5380" max="5380" width="11.42578125" style="44" customWidth="1"/>
    <col min="5381" max="5381" width="10.140625" style="44" customWidth="1"/>
    <col min="5382" max="5382" width="9.42578125" style="44" customWidth="1"/>
    <col min="5383" max="5394" width="10.7109375" style="44" customWidth="1"/>
    <col min="5395" max="5633" width="20.7109375" style="44"/>
    <col min="5634" max="5634" width="10" style="44" customWidth="1"/>
    <col min="5635" max="5635" width="13.140625" style="44" customWidth="1"/>
    <col min="5636" max="5636" width="11.42578125" style="44" customWidth="1"/>
    <col min="5637" max="5637" width="10.140625" style="44" customWidth="1"/>
    <col min="5638" max="5638" width="9.42578125" style="44" customWidth="1"/>
    <col min="5639" max="5650" width="10.7109375" style="44" customWidth="1"/>
    <col min="5651" max="5889" width="20.7109375" style="44"/>
    <col min="5890" max="5890" width="10" style="44" customWidth="1"/>
    <col min="5891" max="5891" width="13.140625" style="44" customWidth="1"/>
    <col min="5892" max="5892" width="11.42578125" style="44" customWidth="1"/>
    <col min="5893" max="5893" width="10.140625" style="44" customWidth="1"/>
    <col min="5894" max="5894" width="9.42578125" style="44" customWidth="1"/>
    <col min="5895" max="5906" width="10.7109375" style="44" customWidth="1"/>
    <col min="5907" max="6145" width="20.7109375" style="44"/>
    <col min="6146" max="6146" width="10" style="44" customWidth="1"/>
    <col min="6147" max="6147" width="13.140625" style="44" customWidth="1"/>
    <col min="6148" max="6148" width="11.42578125" style="44" customWidth="1"/>
    <col min="6149" max="6149" width="10.140625" style="44" customWidth="1"/>
    <col min="6150" max="6150" width="9.42578125" style="44" customWidth="1"/>
    <col min="6151" max="6162" width="10.7109375" style="44" customWidth="1"/>
    <col min="6163" max="6401" width="20.7109375" style="44"/>
    <col min="6402" max="6402" width="10" style="44" customWidth="1"/>
    <col min="6403" max="6403" width="13.140625" style="44" customWidth="1"/>
    <col min="6404" max="6404" width="11.42578125" style="44" customWidth="1"/>
    <col min="6405" max="6405" width="10.140625" style="44" customWidth="1"/>
    <col min="6406" max="6406" width="9.42578125" style="44" customWidth="1"/>
    <col min="6407" max="6418" width="10.7109375" style="44" customWidth="1"/>
    <col min="6419" max="6657" width="20.7109375" style="44"/>
    <col min="6658" max="6658" width="10" style="44" customWidth="1"/>
    <col min="6659" max="6659" width="13.140625" style="44" customWidth="1"/>
    <col min="6660" max="6660" width="11.42578125" style="44" customWidth="1"/>
    <col min="6661" max="6661" width="10.140625" style="44" customWidth="1"/>
    <col min="6662" max="6662" width="9.42578125" style="44" customWidth="1"/>
    <col min="6663" max="6674" width="10.7109375" style="44" customWidth="1"/>
    <col min="6675" max="6913" width="20.7109375" style="44"/>
    <col min="6914" max="6914" width="10" style="44" customWidth="1"/>
    <col min="6915" max="6915" width="13.140625" style="44" customWidth="1"/>
    <col min="6916" max="6916" width="11.42578125" style="44" customWidth="1"/>
    <col min="6917" max="6917" width="10.140625" style="44" customWidth="1"/>
    <col min="6918" max="6918" width="9.42578125" style="44" customWidth="1"/>
    <col min="6919" max="6930" width="10.7109375" style="44" customWidth="1"/>
    <col min="6931" max="7169" width="20.7109375" style="44"/>
    <col min="7170" max="7170" width="10" style="44" customWidth="1"/>
    <col min="7171" max="7171" width="13.140625" style="44" customWidth="1"/>
    <col min="7172" max="7172" width="11.42578125" style="44" customWidth="1"/>
    <col min="7173" max="7173" width="10.140625" style="44" customWidth="1"/>
    <col min="7174" max="7174" width="9.42578125" style="44" customWidth="1"/>
    <col min="7175" max="7186" width="10.7109375" style="44" customWidth="1"/>
    <col min="7187" max="7425" width="20.7109375" style="44"/>
    <col min="7426" max="7426" width="10" style="44" customWidth="1"/>
    <col min="7427" max="7427" width="13.140625" style="44" customWidth="1"/>
    <col min="7428" max="7428" width="11.42578125" style="44" customWidth="1"/>
    <col min="7429" max="7429" width="10.140625" style="44" customWidth="1"/>
    <col min="7430" max="7430" width="9.42578125" style="44" customWidth="1"/>
    <col min="7431" max="7442" width="10.7109375" style="44" customWidth="1"/>
    <col min="7443" max="7681" width="20.7109375" style="44"/>
    <col min="7682" max="7682" width="10" style="44" customWidth="1"/>
    <col min="7683" max="7683" width="13.140625" style="44" customWidth="1"/>
    <col min="7684" max="7684" width="11.42578125" style="44" customWidth="1"/>
    <col min="7685" max="7685" width="10.140625" style="44" customWidth="1"/>
    <col min="7686" max="7686" width="9.42578125" style="44" customWidth="1"/>
    <col min="7687" max="7698" width="10.7109375" style="44" customWidth="1"/>
    <col min="7699" max="7937" width="20.7109375" style="44"/>
    <col min="7938" max="7938" width="10" style="44" customWidth="1"/>
    <col min="7939" max="7939" width="13.140625" style="44" customWidth="1"/>
    <col min="7940" max="7940" width="11.42578125" style="44" customWidth="1"/>
    <col min="7941" max="7941" width="10.140625" style="44" customWidth="1"/>
    <col min="7942" max="7942" width="9.42578125" style="44" customWidth="1"/>
    <col min="7943" max="7954" width="10.7109375" style="44" customWidth="1"/>
    <col min="7955" max="8193" width="20.7109375" style="44"/>
    <col min="8194" max="8194" width="10" style="44" customWidth="1"/>
    <col min="8195" max="8195" width="13.140625" style="44" customWidth="1"/>
    <col min="8196" max="8196" width="11.42578125" style="44" customWidth="1"/>
    <col min="8197" max="8197" width="10.140625" style="44" customWidth="1"/>
    <col min="8198" max="8198" width="9.42578125" style="44" customWidth="1"/>
    <col min="8199" max="8210" width="10.7109375" style="44" customWidth="1"/>
    <col min="8211" max="8449" width="20.7109375" style="44"/>
    <col min="8450" max="8450" width="10" style="44" customWidth="1"/>
    <col min="8451" max="8451" width="13.140625" style="44" customWidth="1"/>
    <col min="8452" max="8452" width="11.42578125" style="44" customWidth="1"/>
    <col min="8453" max="8453" width="10.140625" style="44" customWidth="1"/>
    <col min="8454" max="8454" width="9.42578125" style="44" customWidth="1"/>
    <col min="8455" max="8466" width="10.7109375" style="44" customWidth="1"/>
    <col min="8467" max="8705" width="20.7109375" style="44"/>
    <col min="8706" max="8706" width="10" style="44" customWidth="1"/>
    <col min="8707" max="8707" width="13.140625" style="44" customWidth="1"/>
    <col min="8708" max="8708" width="11.42578125" style="44" customWidth="1"/>
    <col min="8709" max="8709" width="10.140625" style="44" customWidth="1"/>
    <col min="8710" max="8710" width="9.42578125" style="44" customWidth="1"/>
    <col min="8711" max="8722" width="10.7109375" style="44" customWidth="1"/>
    <col min="8723" max="8961" width="20.7109375" style="44"/>
    <col min="8962" max="8962" width="10" style="44" customWidth="1"/>
    <col min="8963" max="8963" width="13.140625" style="44" customWidth="1"/>
    <col min="8964" max="8964" width="11.42578125" style="44" customWidth="1"/>
    <col min="8965" max="8965" width="10.140625" style="44" customWidth="1"/>
    <col min="8966" max="8966" width="9.42578125" style="44" customWidth="1"/>
    <col min="8967" max="8978" width="10.7109375" style="44" customWidth="1"/>
    <col min="8979" max="9217" width="20.7109375" style="44"/>
    <col min="9218" max="9218" width="10" style="44" customWidth="1"/>
    <col min="9219" max="9219" width="13.140625" style="44" customWidth="1"/>
    <col min="9220" max="9220" width="11.42578125" style="44" customWidth="1"/>
    <col min="9221" max="9221" width="10.140625" style="44" customWidth="1"/>
    <col min="9222" max="9222" width="9.42578125" style="44" customWidth="1"/>
    <col min="9223" max="9234" width="10.7109375" style="44" customWidth="1"/>
    <col min="9235" max="9473" width="20.7109375" style="44"/>
    <col min="9474" max="9474" width="10" style="44" customWidth="1"/>
    <col min="9475" max="9475" width="13.140625" style="44" customWidth="1"/>
    <col min="9476" max="9476" width="11.42578125" style="44" customWidth="1"/>
    <col min="9477" max="9477" width="10.140625" style="44" customWidth="1"/>
    <col min="9478" max="9478" width="9.42578125" style="44" customWidth="1"/>
    <col min="9479" max="9490" width="10.7109375" style="44" customWidth="1"/>
    <col min="9491" max="9729" width="20.7109375" style="44"/>
    <col min="9730" max="9730" width="10" style="44" customWidth="1"/>
    <col min="9731" max="9731" width="13.140625" style="44" customWidth="1"/>
    <col min="9732" max="9732" width="11.42578125" style="44" customWidth="1"/>
    <col min="9733" max="9733" width="10.140625" style="44" customWidth="1"/>
    <col min="9734" max="9734" width="9.42578125" style="44" customWidth="1"/>
    <col min="9735" max="9746" width="10.7109375" style="44" customWidth="1"/>
    <col min="9747" max="9985" width="20.7109375" style="44"/>
    <col min="9986" max="9986" width="10" style="44" customWidth="1"/>
    <col min="9987" max="9987" width="13.140625" style="44" customWidth="1"/>
    <col min="9988" max="9988" width="11.42578125" style="44" customWidth="1"/>
    <col min="9989" max="9989" width="10.140625" style="44" customWidth="1"/>
    <col min="9990" max="9990" width="9.42578125" style="44" customWidth="1"/>
    <col min="9991" max="10002" width="10.7109375" style="44" customWidth="1"/>
    <col min="10003" max="10241" width="20.7109375" style="44"/>
    <col min="10242" max="10242" width="10" style="44" customWidth="1"/>
    <col min="10243" max="10243" width="13.140625" style="44" customWidth="1"/>
    <col min="10244" max="10244" width="11.42578125" style="44" customWidth="1"/>
    <col min="10245" max="10245" width="10.140625" style="44" customWidth="1"/>
    <col min="10246" max="10246" width="9.42578125" style="44" customWidth="1"/>
    <col min="10247" max="10258" width="10.7109375" style="44" customWidth="1"/>
    <col min="10259" max="10497" width="20.7109375" style="44"/>
    <col min="10498" max="10498" width="10" style="44" customWidth="1"/>
    <col min="10499" max="10499" width="13.140625" style="44" customWidth="1"/>
    <col min="10500" max="10500" width="11.42578125" style="44" customWidth="1"/>
    <col min="10501" max="10501" width="10.140625" style="44" customWidth="1"/>
    <col min="10502" max="10502" width="9.42578125" style="44" customWidth="1"/>
    <col min="10503" max="10514" width="10.7109375" style="44" customWidth="1"/>
    <col min="10515" max="10753" width="20.7109375" style="44"/>
    <col min="10754" max="10754" width="10" style="44" customWidth="1"/>
    <col min="10755" max="10755" width="13.140625" style="44" customWidth="1"/>
    <col min="10756" max="10756" width="11.42578125" style="44" customWidth="1"/>
    <col min="10757" max="10757" width="10.140625" style="44" customWidth="1"/>
    <col min="10758" max="10758" width="9.42578125" style="44" customWidth="1"/>
    <col min="10759" max="10770" width="10.7109375" style="44" customWidth="1"/>
    <col min="10771" max="11009" width="20.7109375" style="44"/>
    <col min="11010" max="11010" width="10" style="44" customWidth="1"/>
    <col min="11011" max="11011" width="13.140625" style="44" customWidth="1"/>
    <col min="11012" max="11012" width="11.42578125" style="44" customWidth="1"/>
    <col min="11013" max="11013" width="10.140625" style="44" customWidth="1"/>
    <col min="11014" max="11014" width="9.42578125" style="44" customWidth="1"/>
    <col min="11015" max="11026" width="10.7109375" style="44" customWidth="1"/>
    <col min="11027" max="11265" width="20.7109375" style="44"/>
    <col min="11266" max="11266" width="10" style="44" customWidth="1"/>
    <col min="11267" max="11267" width="13.140625" style="44" customWidth="1"/>
    <col min="11268" max="11268" width="11.42578125" style="44" customWidth="1"/>
    <col min="11269" max="11269" width="10.140625" style="44" customWidth="1"/>
    <col min="11270" max="11270" width="9.42578125" style="44" customWidth="1"/>
    <col min="11271" max="11282" width="10.7109375" style="44" customWidth="1"/>
    <col min="11283" max="11521" width="20.7109375" style="44"/>
    <col min="11522" max="11522" width="10" style="44" customWidth="1"/>
    <col min="11523" max="11523" width="13.140625" style="44" customWidth="1"/>
    <col min="11524" max="11524" width="11.42578125" style="44" customWidth="1"/>
    <col min="11525" max="11525" width="10.140625" style="44" customWidth="1"/>
    <col min="11526" max="11526" width="9.42578125" style="44" customWidth="1"/>
    <col min="11527" max="11538" width="10.7109375" style="44" customWidth="1"/>
    <col min="11539" max="11777" width="20.7109375" style="44"/>
    <col min="11778" max="11778" width="10" style="44" customWidth="1"/>
    <col min="11779" max="11779" width="13.140625" style="44" customWidth="1"/>
    <col min="11780" max="11780" width="11.42578125" style="44" customWidth="1"/>
    <col min="11781" max="11781" width="10.140625" style="44" customWidth="1"/>
    <col min="11782" max="11782" width="9.42578125" style="44" customWidth="1"/>
    <col min="11783" max="11794" width="10.7109375" style="44" customWidth="1"/>
    <col min="11795" max="12033" width="20.7109375" style="44"/>
    <col min="12034" max="12034" width="10" style="44" customWidth="1"/>
    <col min="12035" max="12035" width="13.140625" style="44" customWidth="1"/>
    <col min="12036" max="12036" width="11.42578125" style="44" customWidth="1"/>
    <col min="12037" max="12037" width="10.140625" style="44" customWidth="1"/>
    <col min="12038" max="12038" width="9.42578125" style="44" customWidth="1"/>
    <col min="12039" max="12050" width="10.7109375" style="44" customWidth="1"/>
    <col min="12051" max="12289" width="20.7109375" style="44"/>
    <col min="12290" max="12290" width="10" style="44" customWidth="1"/>
    <col min="12291" max="12291" width="13.140625" style="44" customWidth="1"/>
    <col min="12292" max="12292" width="11.42578125" style="44" customWidth="1"/>
    <col min="12293" max="12293" width="10.140625" style="44" customWidth="1"/>
    <col min="12294" max="12294" width="9.42578125" style="44" customWidth="1"/>
    <col min="12295" max="12306" width="10.7109375" style="44" customWidth="1"/>
    <col min="12307" max="12545" width="20.7109375" style="44"/>
    <col min="12546" max="12546" width="10" style="44" customWidth="1"/>
    <col min="12547" max="12547" width="13.140625" style="44" customWidth="1"/>
    <col min="12548" max="12548" width="11.42578125" style="44" customWidth="1"/>
    <col min="12549" max="12549" width="10.140625" style="44" customWidth="1"/>
    <col min="12550" max="12550" width="9.42578125" style="44" customWidth="1"/>
    <col min="12551" max="12562" width="10.7109375" style="44" customWidth="1"/>
    <col min="12563" max="12801" width="20.7109375" style="44"/>
    <col min="12802" max="12802" width="10" style="44" customWidth="1"/>
    <col min="12803" max="12803" width="13.140625" style="44" customWidth="1"/>
    <col min="12804" max="12804" width="11.42578125" style="44" customWidth="1"/>
    <col min="12805" max="12805" width="10.140625" style="44" customWidth="1"/>
    <col min="12806" max="12806" width="9.42578125" style="44" customWidth="1"/>
    <col min="12807" max="12818" width="10.7109375" style="44" customWidth="1"/>
    <col min="12819" max="13057" width="20.7109375" style="44"/>
    <col min="13058" max="13058" width="10" style="44" customWidth="1"/>
    <col min="13059" max="13059" width="13.140625" style="44" customWidth="1"/>
    <col min="13060" max="13060" width="11.42578125" style="44" customWidth="1"/>
    <col min="13061" max="13061" width="10.140625" style="44" customWidth="1"/>
    <col min="13062" max="13062" width="9.42578125" style="44" customWidth="1"/>
    <col min="13063" max="13074" width="10.7109375" style="44" customWidth="1"/>
    <col min="13075" max="13313" width="20.7109375" style="44"/>
    <col min="13314" max="13314" width="10" style="44" customWidth="1"/>
    <col min="13315" max="13315" width="13.140625" style="44" customWidth="1"/>
    <col min="13316" max="13316" width="11.42578125" style="44" customWidth="1"/>
    <col min="13317" max="13317" width="10.140625" style="44" customWidth="1"/>
    <col min="13318" max="13318" width="9.42578125" style="44" customWidth="1"/>
    <col min="13319" max="13330" width="10.7109375" style="44" customWidth="1"/>
    <col min="13331" max="13569" width="20.7109375" style="44"/>
    <col min="13570" max="13570" width="10" style="44" customWidth="1"/>
    <col min="13571" max="13571" width="13.140625" style="44" customWidth="1"/>
    <col min="13572" max="13572" width="11.42578125" style="44" customWidth="1"/>
    <col min="13573" max="13573" width="10.140625" style="44" customWidth="1"/>
    <col min="13574" max="13574" width="9.42578125" style="44" customWidth="1"/>
    <col min="13575" max="13586" width="10.7109375" style="44" customWidth="1"/>
    <col min="13587" max="13825" width="20.7109375" style="44"/>
    <col min="13826" max="13826" width="10" style="44" customWidth="1"/>
    <col min="13827" max="13827" width="13.140625" style="44" customWidth="1"/>
    <col min="13828" max="13828" width="11.42578125" style="44" customWidth="1"/>
    <col min="13829" max="13829" width="10.140625" style="44" customWidth="1"/>
    <col min="13830" max="13830" width="9.42578125" style="44" customWidth="1"/>
    <col min="13831" max="13842" width="10.7109375" style="44" customWidth="1"/>
    <col min="13843" max="14081" width="20.7109375" style="44"/>
    <col min="14082" max="14082" width="10" style="44" customWidth="1"/>
    <col min="14083" max="14083" width="13.140625" style="44" customWidth="1"/>
    <col min="14084" max="14084" width="11.42578125" style="44" customWidth="1"/>
    <col min="14085" max="14085" width="10.140625" style="44" customWidth="1"/>
    <col min="14086" max="14086" width="9.42578125" style="44" customWidth="1"/>
    <col min="14087" max="14098" width="10.7109375" style="44" customWidth="1"/>
    <col min="14099" max="14337" width="20.7109375" style="44"/>
    <col min="14338" max="14338" width="10" style="44" customWidth="1"/>
    <col min="14339" max="14339" width="13.140625" style="44" customWidth="1"/>
    <col min="14340" max="14340" width="11.42578125" style="44" customWidth="1"/>
    <col min="14341" max="14341" width="10.140625" style="44" customWidth="1"/>
    <col min="14342" max="14342" width="9.42578125" style="44" customWidth="1"/>
    <col min="14343" max="14354" width="10.7109375" style="44" customWidth="1"/>
    <col min="14355" max="14593" width="20.7109375" style="44"/>
    <col min="14594" max="14594" width="10" style="44" customWidth="1"/>
    <col min="14595" max="14595" width="13.140625" style="44" customWidth="1"/>
    <col min="14596" max="14596" width="11.42578125" style="44" customWidth="1"/>
    <col min="14597" max="14597" width="10.140625" style="44" customWidth="1"/>
    <col min="14598" max="14598" width="9.42578125" style="44" customWidth="1"/>
    <col min="14599" max="14610" width="10.7109375" style="44" customWidth="1"/>
    <col min="14611" max="14849" width="20.7109375" style="44"/>
    <col min="14850" max="14850" width="10" style="44" customWidth="1"/>
    <col min="14851" max="14851" width="13.140625" style="44" customWidth="1"/>
    <col min="14852" max="14852" width="11.42578125" style="44" customWidth="1"/>
    <col min="14853" max="14853" width="10.140625" style="44" customWidth="1"/>
    <col min="14854" max="14854" width="9.42578125" style="44" customWidth="1"/>
    <col min="14855" max="14866" width="10.7109375" style="44" customWidth="1"/>
    <col min="14867" max="15105" width="20.7109375" style="44"/>
    <col min="15106" max="15106" width="10" style="44" customWidth="1"/>
    <col min="15107" max="15107" width="13.140625" style="44" customWidth="1"/>
    <col min="15108" max="15108" width="11.42578125" style="44" customWidth="1"/>
    <col min="15109" max="15109" width="10.140625" style="44" customWidth="1"/>
    <col min="15110" max="15110" width="9.42578125" style="44" customWidth="1"/>
    <col min="15111" max="15122" width="10.7109375" style="44" customWidth="1"/>
    <col min="15123" max="15361" width="20.7109375" style="44"/>
    <col min="15362" max="15362" width="10" style="44" customWidth="1"/>
    <col min="15363" max="15363" width="13.140625" style="44" customWidth="1"/>
    <col min="15364" max="15364" width="11.42578125" style="44" customWidth="1"/>
    <col min="15365" max="15365" width="10.140625" style="44" customWidth="1"/>
    <col min="15366" max="15366" width="9.42578125" style="44" customWidth="1"/>
    <col min="15367" max="15378" width="10.7109375" style="44" customWidth="1"/>
    <col min="15379" max="15617" width="20.7109375" style="44"/>
    <col min="15618" max="15618" width="10" style="44" customWidth="1"/>
    <col min="15619" max="15619" width="13.140625" style="44" customWidth="1"/>
    <col min="15620" max="15620" width="11.42578125" style="44" customWidth="1"/>
    <col min="15621" max="15621" width="10.140625" style="44" customWidth="1"/>
    <col min="15622" max="15622" width="9.42578125" style="44" customWidth="1"/>
    <col min="15623" max="15634" width="10.7109375" style="44" customWidth="1"/>
    <col min="15635" max="15873" width="20.7109375" style="44"/>
    <col min="15874" max="15874" width="10" style="44" customWidth="1"/>
    <col min="15875" max="15875" width="13.140625" style="44" customWidth="1"/>
    <col min="15876" max="15876" width="11.42578125" style="44" customWidth="1"/>
    <col min="15877" max="15877" width="10.140625" style="44" customWidth="1"/>
    <col min="15878" max="15878" width="9.42578125" style="44" customWidth="1"/>
    <col min="15879" max="15890" width="10.7109375" style="44" customWidth="1"/>
    <col min="15891" max="16129" width="20.7109375" style="44"/>
    <col min="16130" max="16130" width="10" style="44" customWidth="1"/>
    <col min="16131" max="16131" width="13.140625" style="44" customWidth="1"/>
    <col min="16132" max="16132" width="11.42578125" style="44" customWidth="1"/>
    <col min="16133" max="16133" width="10.140625" style="44" customWidth="1"/>
    <col min="16134" max="16134" width="9.42578125" style="44" customWidth="1"/>
    <col min="16135" max="16146" width="10.7109375" style="44" customWidth="1"/>
    <col min="16147" max="16384" width="20.7109375" style="44"/>
  </cols>
  <sheetData>
    <row r="1" spans="1:21" x14ac:dyDescent="0.2">
      <c r="A1" s="39" t="s">
        <v>593</v>
      </c>
      <c r="B1" s="40"/>
      <c r="C1" s="40"/>
    </row>
    <row r="2" spans="1:21" x14ac:dyDescent="0.2">
      <c r="A2" s="39" t="s">
        <v>619</v>
      </c>
      <c r="B2" s="40"/>
      <c r="C2" s="40"/>
    </row>
    <row r="3" spans="1:21" x14ac:dyDescent="0.2">
      <c r="A3" s="182" t="s">
        <v>612</v>
      </c>
      <c r="B3" s="40"/>
      <c r="C3" s="40"/>
    </row>
    <row r="4" spans="1:21" x14ac:dyDescent="0.2">
      <c r="A4" s="182"/>
      <c r="B4" s="40"/>
      <c r="C4" s="40"/>
    </row>
    <row r="5" spans="1:21" ht="13.5" thickBot="1" x14ac:dyDescent="0.25">
      <c r="A5" s="182"/>
      <c r="B5" s="40"/>
      <c r="C5" s="40"/>
    </row>
    <row r="6" spans="1:21" ht="15.75" customHeight="1" thickBot="1" x14ac:dyDescent="0.25">
      <c r="A6" s="237" t="s">
        <v>617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9"/>
      <c r="S6" s="237" t="s">
        <v>618</v>
      </c>
      <c r="T6" s="238"/>
      <c r="U6" s="239"/>
    </row>
    <row r="7" spans="1:21" s="66" customFormat="1" ht="45.75" customHeight="1" x14ac:dyDescent="0.25">
      <c r="A7" s="183" t="s">
        <v>251</v>
      </c>
      <c r="B7" s="243" t="s">
        <v>277</v>
      </c>
      <c r="C7" s="243" t="s">
        <v>290</v>
      </c>
      <c r="D7" s="243" t="s">
        <v>292</v>
      </c>
      <c r="E7" s="243" t="s">
        <v>253</v>
      </c>
      <c r="F7" s="244" t="s">
        <v>274</v>
      </c>
      <c r="G7" s="245">
        <v>2000</v>
      </c>
      <c r="H7" s="245">
        <v>2001</v>
      </c>
      <c r="I7" s="245">
        <v>2002</v>
      </c>
      <c r="J7" s="245">
        <v>2003</v>
      </c>
      <c r="K7" s="245">
        <v>2004</v>
      </c>
      <c r="L7" s="245">
        <v>2005</v>
      </c>
      <c r="M7" s="245">
        <v>2006</v>
      </c>
      <c r="N7" s="245">
        <v>2007</v>
      </c>
      <c r="O7" s="245">
        <v>2008</v>
      </c>
      <c r="P7" s="245">
        <v>2009</v>
      </c>
      <c r="Q7" s="245">
        <v>2010</v>
      </c>
      <c r="R7" s="246" t="s">
        <v>580</v>
      </c>
      <c r="S7" s="187" t="s">
        <v>613</v>
      </c>
      <c r="T7" s="187" t="s">
        <v>614</v>
      </c>
      <c r="U7" s="188" t="s">
        <v>592</v>
      </c>
    </row>
    <row r="8" spans="1:21" ht="15" x14ac:dyDescent="0.25">
      <c r="A8" s="46" t="s">
        <v>235</v>
      </c>
      <c r="B8" s="47" t="s">
        <v>413</v>
      </c>
      <c r="C8" s="47" t="s">
        <v>60</v>
      </c>
      <c r="D8" s="47" t="s">
        <v>293</v>
      </c>
      <c r="E8" s="47" t="s">
        <v>7</v>
      </c>
      <c r="F8" s="48">
        <v>3</v>
      </c>
      <c r="G8" s="49">
        <v>1</v>
      </c>
      <c r="H8" s="49">
        <v>4</v>
      </c>
      <c r="I8" s="49">
        <v>6</v>
      </c>
      <c r="J8" s="49">
        <v>13</v>
      </c>
      <c r="K8" s="49">
        <v>12</v>
      </c>
      <c r="L8" s="49">
        <v>10</v>
      </c>
      <c r="M8" s="49">
        <v>10</v>
      </c>
      <c r="N8" s="49">
        <v>9</v>
      </c>
      <c r="O8" s="49">
        <v>5</v>
      </c>
      <c r="P8" s="49">
        <v>4</v>
      </c>
      <c r="Q8" s="49">
        <v>6</v>
      </c>
      <c r="R8" s="50">
        <v>80</v>
      </c>
      <c r="S8" s="184">
        <v>46</v>
      </c>
      <c r="T8" s="184">
        <v>34</v>
      </c>
      <c r="U8" s="185">
        <v>-0.2608695652173913</v>
      </c>
    </row>
    <row r="9" spans="1:21" ht="15" x14ac:dyDescent="0.25">
      <c r="A9" s="46" t="s">
        <v>26</v>
      </c>
      <c r="B9" s="47" t="s">
        <v>414</v>
      </c>
      <c r="C9" s="47" t="s">
        <v>69</v>
      </c>
      <c r="D9" s="47" t="s">
        <v>294</v>
      </c>
      <c r="E9" s="47" t="s">
        <v>5</v>
      </c>
      <c r="F9" s="48">
        <v>1</v>
      </c>
      <c r="G9" s="49">
        <v>2</v>
      </c>
      <c r="H9" s="49">
        <v>3</v>
      </c>
      <c r="I9" s="49">
        <v>12</v>
      </c>
      <c r="J9" s="49">
        <v>8</v>
      </c>
      <c r="K9" s="49">
        <v>17</v>
      </c>
      <c r="L9" s="49">
        <v>6</v>
      </c>
      <c r="M9" s="49">
        <v>5</v>
      </c>
      <c r="N9" s="49">
        <v>2</v>
      </c>
      <c r="O9" s="49">
        <v>3</v>
      </c>
      <c r="P9" s="49">
        <v>3</v>
      </c>
      <c r="Q9" s="49">
        <v>3</v>
      </c>
      <c r="R9" s="50">
        <v>64</v>
      </c>
      <c r="S9" s="184">
        <v>48</v>
      </c>
      <c r="T9" s="184">
        <v>16</v>
      </c>
      <c r="U9" s="185">
        <v>-0.66666666666666663</v>
      </c>
    </row>
    <row r="10" spans="1:21" ht="15" x14ac:dyDescent="0.25">
      <c r="A10" s="46" t="s">
        <v>89</v>
      </c>
      <c r="B10" s="47" t="s">
        <v>415</v>
      </c>
      <c r="C10" s="47" t="s">
        <v>88</v>
      </c>
      <c r="D10" s="47" t="s">
        <v>295</v>
      </c>
      <c r="E10" s="47" t="s">
        <v>6</v>
      </c>
      <c r="F10" s="48">
        <v>2</v>
      </c>
      <c r="G10" s="49">
        <v>14</v>
      </c>
      <c r="H10" s="49">
        <v>33</v>
      </c>
      <c r="I10" s="49">
        <v>24</v>
      </c>
      <c r="J10" s="49">
        <v>11</v>
      </c>
      <c r="K10" s="49">
        <v>13</v>
      </c>
      <c r="L10" s="49">
        <v>20</v>
      </c>
      <c r="M10" s="49">
        <v>21</v>
      </c>
      <c r="N10" s="49">
        <v>14</v>
      </c>
      <c r="O10" s="49">
        <v>8</v>
      </c>
      <c r="P10" s="49">
        <v>4</v>
      </c>
      <c r="Q10" s="49">
        <v>6</v>
      </c>
      <c r="R10" s="50">
        <v>168</v>
      </c>
      <c r="S10" s="184">
        <v>115</v>
      </c>
      <c r="T10" s="184">
        <v>53</v>
      </c>
      <c r="U10" s="185">
        <v>-0.53913043478260869</v>
      </c>
    </row>
    <row r="11" spans="1:21" ht="15" x14ac:dyDescent="0.25">
      <c r="A11" s="46" t="s">
        <v>157</v>
      </c>
      <c r="B11" s="47" t="s">
        <v>371</v>
      </c>
      <c r="C11" s="47" t="s">
        <v>144</v>
      </c>
      <c r="D11" s="47" t="s">
        <v>296</v>
      </c>
      <c r="E11" s="47" t="s">
        <v>9</v>
      </c>
      <c r="F11" s="48">
        <v>5</v>
      </c>
      <c r="G11" s="49">
        <v>27</v>
      </c>
      <c r="H11" s="49">
        <v>27</v>
      </c>
      <c r="I11" s="49">
        <v>22</v>
      </c>
      <c r="J11" s="49">
        <v>10</v>
      </c>
      <c r="K11" s="49">
        <v>16</v>
      </c>
      <c r="L11" s="49">
        <v>9</v>
      </c>
      <c r="M11" s="49">
        <v>27</v>
      </c>
      <c r="N11" s="49">
        <v>23</v>
      </c>
      <c r="O11" s="49">
        <v>8</v>
      </c>
      <c r="P11" s="49">
        <v>9</v>
      </c>
      <c r="Q11" s="49">
        <v>0</v>
      </c>
      <c r="R11" s="50">
        <v>178</v>
      </c>
      <c r="S11" s="184">
        <v>111</v>
      </c>
      <c r="T11" s="186">
        <v>67</v>
      </c>
      <c r="U11" s="185">
        <v>-0.3963963963963964</v>
      </c>
    </row>
    <row r="12" spans="1:21" ht="15" x14ac:dyDescent="0.25">
      <c r="A12" s="46" t="s">
        <v>44</v>
      </c>
      <c r="B12" s="47" t="s">
        <v>340</v>
      </c>
      <c r="C12" s="47" t="s">
        <v>43</v>
      </c>
      <c r="D12" s="47" t="s">
        <v>297</v>
      </c>
      <c r="E12" s="47" t="s">
        <v>4</v>
      </c>
      <c r="F12" s="48">
        <v>4</v>
      </c>
      <c r="G12" s="49">
        <v>7</v>
      </c>
      <c r="H12" s="49">
        <v>6</v>
      </c>
      <c r="I12" s="49">
        <v>12</v>
      </c>
      <c r="J12" s="49">
        <v>4</v>
      </c>
      <c r="K12" s="49">
        <v>8</v>
      </c>
      <c r="L12" s="49">
        <v>-5</v>
      </c>
      <c r="M12" s="49">
        <v>36</v>
      </c>
      <c r="N12" s="49">
        <v>9</v>
      </c>
      <c r="O12" s="49">
        <v>5</v>
      </c>
      <c r="P12" s="49">
        <v>2</v>
      </c>
      <c r="Q12" s="49">
        <v>7</v>
      </c>
      <c r="R12" s="50">
        <v>91</v>
      </c>
      <c r="S12" s="184">
        <v>32</v>
      </c>
      <c r="T12" s="184">
        <v>59</v>
      </c>
      <c r="U12" s="185">
        <v>0.84375</v>
      </c>
    </row>
    <row r="13" spans="1:21" ht="15" x14ac:dyDescent="0.25">
      <c r="A13" s="46" t="s">
        <v>15</v>
      </c>
      <c r="B13" s="47" t="s">
        <v>329</v>
      </c>
      <c r="C13" s="47" t="s">
        <v>14</v>
      </c>
      <c r="D13" s="47" t="s">
        <v>298</v>
      </c>
      <c r="E13" s="47" t="s">
        <v>6</v>
      </c>
      <c r="F13" s="48">
        <v>2</v>
      </c>
      <c r="G13" s="49">
        <v>78</v>
      </c>
      <c r="H13" s="49">
        <v>58</v>
      </c>
      <c r="I13" s="49">
        <v>85</v>
      </c>
      <c r="J13" s="49">
        <v>104</v>
      </c>
      <c r="K13" s="49">
        <v>110</v>
      </c>
      <c r="L13" s="49">
        <v>87</v>
      </c>
      <c r="M13" s="49">
        <v>60</v>
      </c>
      <c r="N13" s="49">
        <v>42</v>
      </c>
      <c r="O13" s="49">
        <v>53</v>
      </c>
      <c r="P13" s="49">
        <v>18</v>
      </c>
      <c r="Q13" s="49">
        <v>13</v>
      </c>
      <c r="R13" s="50">
        <v>708</v>
      </c>
      <c r="S13" s="184">
        <v>522</v>
      </c>
      <c r="T13" s="184">
        <v>186</v>
      </c>
      <c r="U13" s="185">
        <v>-0.64367816091954022</v>
      </c>
    </row>
    <row r="14" spans="1:21" ht="15" x14ac:dyDescent="0.25">
      <c r="A14" s="46" t="s">
        <v>127</v>
      </c>
      <c r="B14" s="47" t="s">
        <v>412</v>
      </c>
      <c r="C14" s="47" t="s">
        <v>126</v>
      </c>
      <c r="D14" s="47" t="s">
        <v>299</v>
      </c>
      <c r="E14" s="47" t="s">
        <v>10</v>
      </c>
      <c r="F14" s="48">
        <v>7</v>
      </c>
      <c r="G14" s="49">
        <v>73</v>
      </c>
      <c r="H14" s="49">
        <v>50</v>
      </c>
      <c r="I14" s="49">
        <v>70</v>
      </c>
      <c r="J14" s="49">
        <v>76</v>
      </c>
      <c r="K14" s="49">
        <v>43</v>
      </c>
      <c r="L14" s="49">
        <v>57</v>
      </c>
      <c r="M14" s="49">
        <v>49</v>
      </c>
      <c r="N14" s="49">
        <v>43</v>
      </c>
      <c r="O14" s="49">
        <v>25</v>
      </c>
      <c r="P14" s="49">
        <v>8</v>
      </c>
      <c r="Q14" s="49">
        <v>20</v>
      </c>
      <c r="R14" s="50">
        <v>514</v>
      </c>
      <c r="S14" s="184">
        <v>369</v>
      </c>
      <c r="T14" s="184">
        <v>145</v>
      </c>
      <c r="U14" s="185">
        <v>-0.60704607046070458</v>
      </c>
    </row>
    <row r="15" spans="1:21" ht="15" x14ac:dyDescent="0.25">
      <c r="A15" s="46" t="s">
        <v>158</v>
      </c>
      <c r="B15" s="47" t="s">
        <v>416</v>
      </c>
      <c r="C15" s="47" t="s">
        <v>144</v>
      </c>
      <c r="D15" s="47" t="s">
        <v>296</v>
      </c>
      <c r="E15" s="47" t="s">
        <v>6</v>
      </c>
      <c r="F15" s="48">
        <v>2</v>
      </c>
      <c r="G15" s="49">
        <v>13</v>
      </c>
      <c r="H15" s="49">
        <v>16</v>
      </c>
      <c r="I15" s="49">
        <v>9</v>
      </c>
      <c r="J15" s="49">
        <v>14</v>
      </c>
      <c r="K15" s="49">
        <v>17</v>
      </c>
      <c r="L15" s="49">
        <v>13</v>
      </c>
      <c r="M15" s="49">
        <v>11</v>
      </c>
      <c r="N15" s="49">
        <v>5</v>
      </c>
      <c r="O15" s="49">
        <v>5</v>
      </c>
      <c r="P15" s="49">
        <v>3</v>
      </c>
      <c r="Q15" s="49">
        <v>4</v>
      </c>
      <c r="R15" s="50">
        <v>110</v>
      </c>
      <c r="S15" s="184">
        <v>82</v>
      </c>
      <c r="T15" s="184">
        <v>28</v>
      </c>
      <c r="U15" s="185">
        <v>-0.65853658536585369</v>
      </c>
    </row>
    <row r="16" spans="1:21" ht="15" x14ac:dyDescent="0.25">
      <c r="A16" s="46" t="s">
        <v>128</v>
      </c>
      <c r="B16" s="47" t="s">
        <v>363</v>
      </c>
      <c r="C16" s="47" t="s">
        <v>126</v>
      </c>
      <c r="D16" s="47" t="s">
        <v>299</v>
      </c>
      <c r="E16" s="47" t="s">
        <v>4</v>
      </c>
      <c r="F16" s="48">
        <v>4</v>
      </c>
      <c r="G16" s="49">
        <v>10</v>
      </c>
      <c r="H16" s="49">
        <v>4</v>
      </c>
      <c r="I16" s="49">
        <v>32</v>
      </c>
      <c r="J16" s="49">
        <v>21</v>
      </c>
      <c r="K16" s="49">
        <v>24</v>
      </c>
      <c r="L16" s="49">
        <v>26</v>
      </c>
      <c r="M16" s="49">
        <v>14</v>
      </c>
      <c r="N16" s="49">
        <v>11</v>
      </c>
      <c r="O16" s="49">
        <v>4</v>
      </c>
      <c r="P16" s="49">
        <v>1</v>
      </c>
      <c r="Q16" s="49">
        <v>2</v>
      </c>
      <c r="R16" s="50">
        <v>149</v>
      </c>
      <c r="S16" s="184">
        <v>117</v>
      </c>
      <c r="T16" s="184">
        <v>32</v>
      </c>
      <c r="U16" s="185">
        <v>-0.72649572649572647</v>
      </c>
    </row>
    <row r="17" spans="1:21" ht="15" x14ac:dyDescent="0.25">
      <c r="A17" s="46" t="s">
        <v>90</v>
      </c>
      <c r="B17" s="47" t="s">
        <v>391</v>
      </c>
      <c r="C17" s="47" t="s">
        <v>88</v>
      </c>
      <c r="D17" s="47" t="s">
        <v>295</v>
      </c>
      <c r="E17" s="47" t="s">
        <v>6</v>
      </c>
      <c r="F17" s="48">
        <v>2</v>
      </c>
      <c r="G17" s="49">
        <v>6</v>
      </c>
      <c r="H17" s="49">
        <v>8</v>
      </c>
      <c r="I17" s="49">
        <v>5</v>
      </c>
      <c r="J17" s="49">
        <v>26</v>
      </c>
      <c r="K17" s="49">
        <v>13</v>
      </c>
      <c r="L17" s="49">
        <v>13</v>
      </c>
      <c r="M17" s="49">
        <v>17</v>
      </c>
      <c r="N17" s="49">
        <v>37</v>
      </c>
      <c r="O17" s="49">
        <v>2</v>
      </c>
      <c r="P17" s="49">
        <v>8</v>
      </c>
      <c r="Q17" s="49">
        <v>4</v>
      </c>
      <c r="R17" s="50">
        <v>139</v>
      </c>
      <c r="S17" s="184">
        <v>71</v>
      </c>
      <c r="T17" s="184">
        <v>68</v>
      </c>
      <c r="U17" s="185">
        <v>-4.2253521126760563E-2</v>
      </c>
    </row>
    <row r="18" spans="1:21" ht="15" x14ac:dyDescent="0.25">
      <c r="A18" s="46" t="s">
        <v>185</v>
      </c>
      <c r="B18" s="47" t="s">
        <v>328</v>
      </c>
      <c r="C18" s="47" t="s">
        <v>184</v>
      </c>
      <c r="D18" s="47" t="s">
        <v>300</v>
      </c>
      <c r="E18" s="47" t="s">
        <v>3</v>
      </c>
      <c r="F18" s="48">
        <v>8</v>
      </c>
      <c r="G18" s="49">
        <v>76</v>
      </c>
      <c r="H18" s="49">
        <v>88</v>
      </c>
      <c r="I18" s="49">
        <v>25</v>
      </c>
      <c r="J18" s="49">
        <v>24</v>
      </c>
      <c r="K18" s="49">
        <v>6</v>
      </c>
      <c r="L18" s="49">
        <v>18</v>
      </c>
      <c r="M18" s="49">
        <v>6</v>
      </c>
      <c r="N18" s="49">
        <v>8</v>
      </c>
      <c r="O18" s="49">
        <v>3</v>
      </c>
      <c r="P18" s="49">
        <v>3</v>
      </c>
      <c r="Q18" s="49">
        <v>7</v>
      </c>
      <c r="R18" s="50">
        <v>264</v>
      </c>
      <c r="S18" s="184">
        <v>237</v>
      </c>
      <c r="T18" s="184">
        <v>27</v>
      </c>
      <c r="U18" s="185">
        <v>-0.88607594936708856</v>
      </c>
    </row>
    <row r="19" spans="1:21" ht="15" x14ac:dyDescent="0.25">
      <c r="A19" s="46" t="s">
        <v>279</v>
      </c>
      <c r="B19" s="47" t="s">
        <v>417</v>
      </c>
      <c r="C19" s="47" t="s">
        <v>67</v>
      </c>
      <c r="D19" s="47" t="s">
        <v>301</v>
      </c>
      <c r="E19" s="47" t="s">
        <v>5</v>
      </c>
      <c r="F19" s="48">
        <v>1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50">
        <v>0</v>
      </c>
      <c r="S19" s="184">
        <v>0</v>
      </c>
      <c r="T19" s="184">
        <v>0</v>
      </c>
      <c r="U19" s="185" t="s">
        <v>573</v>
      </c>
    </row>
    <row r="20" spans="1:21" ht="15" x14ac:dyDescent="0.25">
      <c r="A20" s="46" t="s">
        <v>186</v>
      </c>
      <c r="B20" s="47" t="s">
        <v>418</v>
      </c>
      <c r="C20" s="47" t="s">
        <v>184</v>
      </c>
      <c r="D20" s="47" t="s">
        <v>300</v>
      </c>
      <c r="E20" s="47" t="s">
        <v>8</v>
      </c>
      <c r="F20" s="48">
        <v>6</v>
      </c>
      <c r="G20" s="49">
        <v>42</v>
      </c>
      <c r="H20" s="49">
        <v>32</v>
      </c>
      <c r="I20" s="49">
        <v>29</v>
      </c>
      <c r="J20" s="49">
        <v>44</v>
      </c>
      <c r="K20" s="49">
        <v>44</v>
      </c>
      <c r="L20" s="49">
        <v>0</v>
      </c>
      <c r="M20" s="49">
        <v>11</v>
      </c>
      <c r="N20" s="49">
        <v>10</v>
      </c>
      <c r="O20" s="49">
        <v>6</v>
      </c>
      <c r="P20" s="49">
        <v>5</v>
      </c>
      <c r="Q20" s="49">
        <v>9</v>
      </c>
      <c r="R20" s="50">
        <v>232</v>
      </c>
      <c r="S20" s="184">
        <v>191</v>
      </c>
      <c r="T20" s="184">
        <v>41</v>
      </c>
      <c r="U20" s="185">
        <v>-0.78534031413612571</v>
      </c>
    </row>
    <row r="21" spans="1:21" ht="15" x14ac:dyDescent="0.25">
      <c r="A21" s="46" t="s">
        <v>16</v>
      </c>
      <c r="B21" s="47" t="s">
        <v>419</v>
      </c>
      <c r="C21" s="47" t="s">
        <v>14</v>
      </c>
      <c r="D21" s="47" t="s">
        <v>298</v>
      </c>
      <c r="E21" s="47" t="s">
        <v>6</v>
      </c>
      <c r="F21" s="48">
        <v>2</v>
      </c>
      <c r="G21" s="49">
        <v>57</v>
      </c>
      <c r="H21" s="49">
        <v>139</v>
      </c>
      <c r="I21" s="49">
        <v>77</v>
      </c>
      <c r="J21" s="49">
        <v>37</v>
      </c>
      <c r="K21" s="49">
        <v>33</v>
      </c>
      <c r="L21" s="49">
        <v>40</v>
      </c>
      <c r="M21" s="49">
        <v>34</v>
      </c>
      <c r="N21" s="49">
        <v>27</v>
      </c>
      <c r="O21" s="49">
        <v>26</v>
      </c>
      <c r="P21" s="49">
        <v>6</v>
      </c>
      <c r="Q21" s="49">
        <v>9</v>
      </c>
      <c r="R21" s="50">
        <v>485</v>
      </c>
      <c r="S21" s="184">
        <v>383</v>
      </c>
      <c r="T21" s="184">
        <v>102</v>
      </c>
      <c r="U21" s="185">
        <v>-0.73368146214099217</v>
      </c>
    </row>
    <row r="22" spans="1:21" ht="15" x14ac:dyDescent="0.25">
      <c r="A22" s="46" t="s">
        <v>223</v>
      </c>
      <c r="B22" s="47" t="s">
        <v>420</v>
      </c>
      <c r="C22" s="47" t="s">
        <v>222</v>
      </c>
      <c r="D22" s="47" t="s">
        <v>302</v>
      </c>
      <c r="E22" s="47" t="s">
        <v>11</v>
      </c>
      <c r="F22" s="48">
        <v>9</v>
      </c>
      <c r="G22" s="49">
        <v>75</v>
      </c>
      <c r="H22" s="49">
        <v>58</v>
      </c>
      <c r="I22" s="49">
        <v>69</v>
      </c>
      <c r="J22" s="49">
        <v>45</v>
      </c>
      <c r="K22" s="49">
        <v>79</v>
      </c>
      <c r="L22" s="49">
        <v>82</v>
      </c>
      <c r="M22" s="49">
        <v>74</v>
      </c>
      <c r="N22" s="49">
        <v>43</v>
      </c>
      <c r="O22" s="49">
        <v>42</v>
      </c>
      <c r="P22" s="49">
        <v>29</v>
      </c>
      <c r="Q22" s="49">
        <v>39</v>
      </c>
      <c r="R22" s="50">
        <v>635</v>
      </c>
      <c r="S22" s="184">
        <v>408</v>
      </c>
      <c r="T22" s="184">
        <v>227</v>
      </c>
      <c r="U22" s="185">
        <v>-0.44362745098039214</v>
      </c>
    </row>
    <row r="23" spans="1:21" ht="15" x14ac:dyDescent="0.25">
      <c r="A23" s="46" t="s">
        <v>27</v>
      </c>
      <c r="B23" s="47" t="s">
        <v>421</v>
      </c>
      <c r="C23" s="47" t="s">
        <v>69</v>
      </c>
      <c r="D23" s="47" t="s">
        <v>294</v>
      </c>
      <c r="E23" s="47" t="s">
        <v>5</v>
      </c>
      <c r="F23" s="48">
        <v>1</v>
      </c>
      <c r="G23" s="49">
        <v>54</v>
      </c>
      <c r="H23" s="49">
        <v>73</v>
      </c>
      <c r="I23" s="49">
        <v>60</v>
      </c>
      <c r="J23" s="49">
        <v>48</v>
      </c>
      <c r="K23" s="49">
        <v>68</v>
      </c>
      <c r="L23" s="49">
        <v>50</v>
      </c>
      <c r="M23" s="49">
        <v>51</v>
      </c>
      <c r="N23" s="49">
        <v>23</v>
      </c>
      <c r="O23" s="49">
        <v>12</v>
      </c>
      <c r="P23" s="49">
        <v>14</v>
      </c>
      <c r="Q23" s="49">
        <v>15</v>
      </c>
      <c r="R23" s="50">
        <v>468</v>
      </c>
      <c r="S23" s="184">
        <v>353</v>
      </c>
      <c r="T23" s="184">
        <v>115</v>
      </c>
      <c r="U23" s="185">
        <v>-0.67422096317280455</v>
      </c>
    </row>
    <row r="24" spans="1:21" ht="15" x14ac:dyDescent="0.25">
      <c r="A24" s="46" t="s">
        <v>91</v>
      </c>
      <c r="B24" s="47" t="s">
        <v>422</v>
      </c>
      <c r="C24" s="47" t="s">
        <v>88</v>
      </c>
      <c r="D24" s="47" t="s">
        <v>295</v>
      </c>
      <c r="E24" s="47" t="s">
        <v>5</v>
      </c>
      <c r="F24" s="48">
        <v>1</v>
      </c>
      <c r="G24" s="49">
        <v>4</v>
      </c>
      <c r="H24" s="49">
        <v>4</v>
      </c>
      <c r="I24" s="49">
        <v>4</v>
      </c>
      <c r="J24" s="49">
        <v>6</v>
      </c>
      <c r="K24" s="49">
        <v>8</v>
      </c>
      <c r="L24" s="49">
        <v>14</v>
      </c>
      <c r="M24" s="49">
        <v>8</v>
      </c>
      <c r="N24" s="49">
        <v>4</v>
      </c>
      <c r="O24" s="49">
        <v>6</v>
      </c>
      <c r="P24" s="49">
        <v>5</v>
      </c>
      <c r="Q24" s="49">
        <v>3</v>
      </c>
      <c r="R24" s="50">
        <v>66</v>
      </c>
      <c r="S24" s="184">
        <v>40</v>
      </c>
      <c r="T24" s="184">
        <v>26</v>
      </c>
      <c r="U24" s="185">
        <v>-0.35</v>
      </c>
    </row>
    <row r="25" spans="1:21" ht="15" x14ac:dyDescent="0.25">
      <c r="A25" s="46" t="s">
        <v>256</v>
      </c>
      <c r="B25" s="47" t="s">
        <v>423</v>
      </c>
      <c r="C25" s="47" t="s">
        <v>67</v>
      </c>
      <c r="D25" s="47" t="s">
        <v>301</v>
      </c>
      <c r="E25" s="47" t="s">
        <v>5</v>
      </c>
      <c r="F25" s="48">
        <v>1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50">
        <v>0</v>
      </c>
      <c r="S25" s="184">
        <v>0</v>
      </c>
      <c r="T25" s="184">
        <v>0</v>
      </c>
      <c r="U25" s="185" t="s">
        <v>573</v>
      </c>
    </row>
    <row r="26" spans="1:21" ht="15" x14ac:dyDescent="0.25">
      <c r="A26" s="46" t="s">
        <v>257</v>
      </c>
      <c r="B26" s="47" t="s">
        <v>424</v>
      </c>
      <c r="C26" s="47" t="s">
        <v>67</v>
      </c>
      <c r="D26" s="47" t="s">
        <v>301</v>
      </c>
      <c r="E26" s="47" t="s">
        <v>5</v>
      </c>
      <c r="F26" s="48">
        <v>1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50">
        <v>0</v>
      </c>
      <c r="S26" s="184">
        <v>0</v>
      </c>
      <c r="T26" s="184">
        <v>0</v>
      </c>
      <c r="U26" s="185" t="s">
        <v>573</v>
      </c>
    </row>
    <row r="27" spans="1:21" ht="15" x14ac:dyDescent="0.25">
      <c r="A27" s="46" t="s">
        <v>129</v>
      </c>
      <c r="B27" s="47" t="s">
        <v>392</v>
      </c>
      <c r="C27" s="47" t="s">
        <v>126</v>
      </c>
      <c r="D27" s="47" t="s">
        <v>299</v>
      </c>
      <c r="E27" s="47" t="s">
        <v>8</v>
      </c>
      <c r="F27" s="48">
        <v>6</v>
      </c>
      <c r="G27" s="49">
        <v>309</v>
      </c>
      <c r="H27" s="49">
        <v>193</v>
      </c>
      <c r="I27" s="49">
        <v>210</v>
      </c>
      <c r="J27" s="49">
        <v>132</v>
      </c>
      <c r="K27" s="49">
        <v>143</v>
      </c>
      <c r="L27" s="49">
        <v>144</v>
      </c>
      <c r="M27" s="49">
        <v>136</v>
      </c>
      <c r="N27" s="49">
        <v>35</v>
      </c>
      <c r="O27" s="49">
        <v>15</v>
      </c>
      <c r="P27" s="49">
        <v>18</v>
      </c>
      <c r="Q27" s="49">
        <v>33</v>
      </c>
      <c r="R27" s="50">
        <v>1368</v>
      </c>
      <c r="S27" s="184">
        <v>1131</v>
      </c>
      <c r="T27" s="184">
        <v>237</v>
      </c>
      <c r="U27" s="185">
        <v>-0.79045092838196285</v>
      </c>
    </row>
    <row r="28" spans="1:21" ht="15" x14ac:dyDescent="0.25">
      <c r="A28" s="46" t="s">
        <v>17</v>
      </c>
      <c r="B28" s="47" t="s">
        <v>390</v>
      </c>
      <c r="C28" s="47" t="s">
        <v>14</v>
      </c>
      <c r="D28" s="47" t="s">
        <v>298</v>
      </c>
      <c r="E28" s="47" t="s">
        <v>6</v>
      </c>
      <c r="F28" s="48">
        <v>2</v>
      </c>
      <c r="G28" s="49">
        <v>53</v>
      </c>
      <c r="H28" s="49">
        <v>51</v>
      </c>
      <c r="I28" s="49">
        <v>54</v>
      </c>
      <c r="J28" s="49">
        <v>62</v>
      </c>
      <c r="K28" s="49">
        <v>48</v>
      </c>
      <c r="L28" s="49">
        <v>23</v>
      </c>
      <c r="M28" s="49">
        <v>36</v>
      </c>
      <c r="N28" s="49">
        <v>21</v>
      </c>
      <c r="O28" s="49">
        <v>42</v>
      </c>
      <c r="P28" s="49">
        <v>10</v>
      </c>
      <c r="Q28" s="49">
        <v>5</v>
      </c>
      <c r="R28" s="50">
        <v>405</v>
      </c>
      <c r="S28" s="184">
        <v>291</v>
      </c>
      <c r="T28" s="184">
        <v>114</v>
      </c>
      <c r="U28" s="185">
        <v>-0.60824742268041232</v>
      </c>
    </row>
    <row r="29" spans="1:21" ht="15" x14ac:dyDescent="0.25">
      <c r="A29" s="46" t="s">
        <v>130</v>
      </c>
      <c r="B29" s="47" t="s">
        <v>425</v>
      </c>
      <c r="C29" s="47" t="s">
        <v>126</v>
      </c>
      <c r="D29" s="47" t="s">
        <v>299</v>
      </c>
      <c r="E29" s="47" t="s">
        <v>4</v>
      </c>
      <c r="F29" s="48">
        <v>4</v>
      </c>
      <c r="G29" s="49">
        <v>3</v>
      </c>
      <c r="H29" s="49">
        <v>11</v>
      </c>
      <c r="I29" s="49">
        <v>3</v>
      </c>
      <c r="J29" s="49">
        <v>1</v>
      </c>
      <c r="K29" s="49">
        <v>30</v>
      </c>
      <c r="L29" s="49">
        <v>10</v>
      </c>
      <c r="M29" s="49">
        <v>7</v>
      </c>
      <c r="N29" s="49">
        <v>4</v>
      </c>
      <c r="O29" s="49">
        <v>2</v>
      </c>
      <c r="P29" s="49">
        <v>1</v>
      </c>
      <c r="Q29" s="49">
        <v>0</v>
      </c>
      <c r="R29" s="50">
        <v>72</v>
      </c>
      <c r="S29" s="184">
        <v>58</v>
      </c>
      <c r="T29" s="184">
        <v>14</v>
      </c>
      <c r="U29" s="185">
        <v>-0.75862068965517238</v>
      </c>
    </row>
    <row r="30" spans="1:21" ht="15" x14ac:dyDescent="0.25">
      <c r="A30" s="46" t="s">
        <v>92</v>
      </c>
      <c r="B30" s="47" t="s">
        <v>426</v>
      </c>
      <c r="C30" s="47" t="s">
        <v>88</v>
      </c>
      <c r="D30" s="47" t="s">
        <v>295</v>
      </c>
      <c r="E30" s="47" t="s">
        <v>5</v>
      </c>
      <c r="F30" s="48">
        <v>1</v>
      </c>
      <c r="G30" s="49">
        <v>-1</v>
      </c>
      <c r="H30" s="49">
        <v>1</v>
      </c>
      <c r="I30" s="49">
        <v>-2</v>
      </c>
      <c r="J30" s="49">
        <v>2</v>
      </c>
      <c r="K30" s="49">
        <v>1</v>
      </c>
      <c r="L30" s="49">
        <v>1</v>
      </c>
      <c r="M30" s="49">
        <v>3</v>
      </c>
      <c r="N30" s="49">
        <v>5</v>
      </c>
      <c r="O30" s="49">
        <v>3</v>
      </c>
      <c r="P30" s="49">
        <v>1</v>
      </c>
      <c r="Q30" s="49">
        <v>2</v>
      </c>
      <c r="R30" s="50">
        <v>16</v>
      </c>
      <c r="S30" s="184">
        <v>2</v>
      </c>
      <c r="T30" s="184">
        <v>14</v>
      </c>
      <c r="U30" s="185">
        <v>6</v>
      </c>
    </row>
    <row r="31" spans="1:21" ht="15" x14ac:dyDescent="0.25">
      <c r="A31" s="46" t="s">
        <v>68</v>
      </c>
      <c r="B31" s="47" t="s">
        <v>352</v>
      </c>
      <c r="C31" s="47" t="s">
        <v>67</v>
      </c>
      <c r="D31" s="47" t="s">
        <v>301</v>
      </c>
      <c r="E31" s="47" t="s">
        <v>5</v>
      </c>
      <c r="F31" s="48">
        <v>1</v>
      </c>
      <c r="G31" s="49">
        <v>-22</v>
      </c>
      <c r="H31" s="49">
        <v>-10</v>
      </c>
      <c r="I31" s="49">
        <v>0</v>
      </c>
      <c r="J31" s="49">
        <v>-9</v>
      </c>
      <c r="K31" s="49">
        <v>1</v>
      </c>
      <c r="L31" s="49">
        <v>-2</v>
      </c>
      <c r="M31" s="49">
        <v>-7</v>
      </c>
      <c r="N31" s="49">
        <v>-35</v>
      </c>
      <c r="O31" s="49">
        <v>-15</v>
      </c>
      <c r="P31" s="49">
        <v>-19</v>
      </c>
      <c r="Q31" s="49">
        <v>2</v>
      </c>
      <c r="R31" s="50">
        <v>-116</v>
      </c>
      <c r="S31" s="184">
        <v>-42</v>
      </c>
      <c r="T31" s="184">
        <v>-74</v>
      </c>
      <c r="U31" s="185">
        <v>0.76190476190476186</v>
      </c>
    </row>
    <row r="32" spans="1:21" ht="15" x14ac:dyDescent="0.25">
      <c r="A32" s="46" t="s">
        <v>93</v>
      </c>
      <c r="B32" s="47" t="s">
        <v>351</v>
      </c>
      <c r="C32" s="47" t="s">
        <v>88</v>
      </c>
      <c r="D32" s="47" t="s">
        <v>295</v>
      </c>
      <c r="E32" s="47" t="s">
        <v>5</v>
      </c>
      <c r="F32" s="48">
        <v>1</v>
      </c>
      <c r="G32" s="49">
        <v>22</v>
      </c>
      <c r="H32" s="49">
        <v>20</v>
      </c>
      <c r="I32" s="49">
        <v>39</v>
      </c>
      <c r="J32" s="49">
        <v>30</v>
      </c>
      <c r="K32" s="49">
        <v>31</v>
      </c>
      <c r="L32" s="49">
        <v>33</v>
      </c>
      <c r="M32" s="49">
        <v>32</v>
      </c>
      <c r="N32" s="49">
        <v>9</v>
      </c>
      <c r="O32" s="49">
        <v>4</v>
      </c>
      <c r="P32" s="49">
        <v>8</v>
      </c>
      <c r="Q32" s="49">
        <v>24</v>
      </c>
      <c r="R32" s="50">
        <v>252</v>
      </c>
      <c r="S32" s="184">
        <v>175</v>
      </c>
      <c r="T32" s="184">
        <v>77</v>
      </c>
      <c r="U32" s="185">
        <v>-0.56000000000000005</v>
      </c>
    </row>
    <row r="33" spans="1:21" ht="15" x14ac:dyDescent="0.25">
      <c r="A33" s="46" t="s">
        <v>159</v>
      </c>
      <c r="B33" s="47" t="s">
        <v>367</v>
      </c>
      <c r="C33" s="47" t="s">
        <v>144</v>
      </c>
      <c r="D33" s="47" t="s">
        <v>296</v>
      </c>
      <c r="E33" s="47" t="s">
        <v>9</v>
      </c>
      <c r="F33" s="48">
        <v>5</v>
      </c>
      <c r="G33" s="49">
        <v>12</v>
      </c>
      <c r="H33" s="49">
        <v>16</v>
      </c>
      <c r="I33" s="49">
        <v>15</v>
      </c>
      <c r="J33" s="49">
        <v>12</v>
      </c>
      <c r="K33" s="49">
        <v>25</v>
      </c>
      <c r="L33" s="49">
        <v>24</v>
      </c>
      <c r="M33" s="49">
        <v>24</v>
      </c>
      <c r="N33" s="49">
        <v>5</v>
      </c>
      <c r="O33" s="49">
        <v>4</v>
      </c>
      <c r="P33" s="49">
        <v>0</v>
      </c>
      <c r="Q33" s="49">
        <v>3</v>
      </c>
      <c r="R33" s="50">
        <v>140</v>
      </c>
      <c r="S33" s="184">
        <v>104</v>
      </c>
      <c r="T33" s="184">
        <v>36</v>
      </c>
      <c r="U33" s="185">
        <v>-0.65384615384615385</v>
      </c>
    </row>
    <row r="34" spans="1:21" ht="15" x14ac:dyDescent="0.25">
      <c r="A34" s="46" t="s">
        <v>160</v>
      </c>
      <c r="B34" s="47" t="s">
        <v>365</v>
      </c>
      <c r="C34" s="47" t="s">
        <v>144</v>
      </c>
      <c r="D34" s="47" t="s">
        <v>296</v>
      </c>
      <c r="E34" s="47" t="s">
        <v>9</v>
      </c>
      <c r="F34" s="48">
        <v>5</v>
      </c>
      <c r="G34" s="49">
        <v>34</v>
      </c>
      <c r="H34" s="49">
        <v>31</v>
      </c>
      <c r="I34" s="49">
        <v>131</v>
      </c>
      <c r="J34" s="49">
        <v>84</v>
      </c>
      <c r="K34" s="49">
        <v>31</v>
      </c>
      <c r="L34" s="49">
        <v>37</v>
      </c>
      <c r="M34" s="49">
        <v>11</v>
      </c>
      <c r="N34" s="49">
        <v>16</v>
      </c>
      <c r="O34" s="49">
        <v>11</v>
      </c>
      <c r="P34" s="49">
        <v>0</v>
      </c>
      <c r="Q34" s="49">
        <v>31</v>
      </c>
      <c r="R34" s="50">
        <v>417</v>
      </c>
      <c r="S34" s="184">
        <v>348</v>
      </c>
      <c r="T34" s="184">
        <v>69</v>
      </c>
      <c r="U34" s="185">
        <v>-0.80172413793103448</v>
      </c>
    </row>
    <row r="35" spans="1:21" ht="15" x14ac:dyDescent="0.25">
      <c r="A35" s="46" t="s">
        <v>161</v>
      </c>
      <c r="B35" s="47" t="s">
        <v>427</v>
      </c>
      <c r="C35" s="47" t="s">
        <v>144</v>
      </c>
      <c r="D35" s="47" t="s">
        <v>296</v>
      </c>
      <c r="E35" s="47" t="s">
        <v>9</v>
      </c>
      <c r="F35" s="48">
        <v>5</v>
      </c>
      <c r="G35" s="49">
        <v>14</v>
      </c>
      <c r="H35" s="49">
        <v>13</v>
      </c>
      <c r="I35" s="49">
        <v>18</v>
      </c>
      <c r="J35" s="49">
        <v>14</v>
      </c>
      <c r="K35" s="49">
        <v>9</v>
      </c>
      <c r="L35" s="49">
        <v>18</v>
      </c>
      <c r="M35" s="49">
        <v>7</v>
      </c>
      <c r="N35" s="49">
        <v>12</v>
      </c>
      <c r="O35" s="49">
        <v>0</v>
      </c>
      <c r="P35" s="49">
        <v>1</v>
      </c>
      <c r="Q35" s="49">
        <v>4</v>
      </c>
      <c r="R35" s="50">
        <v>110</v>
      </c>
      <c r="S35" s="184">
        <v>86</v>
      </c>
      <c r="T35" s="184">
        <v>24</v>
      </c>
      <c r="U35" s="185">
        <v>-0.72093023255813948</v>
      </c>
    </row>
    <row r="36" spans="1:21" ht="15" x14ac:dyDescent="0.25">
      <c r="A36" s="46" t="s">
        <v>187</v>
      </c>
      <c r="B36" s="47" t="s">
        <v>428</v>
      </c>
      <c r="C36" s="47" t="s">
        <v>184</v>
      </c>
      <c r="D36" s="47" t="s">
        <v>300</v>
      </c>
      <c r="E36" s="47" t="s">
        <v>3</v>
      </c>
      <c r="F36" s="48">
        <v>8</v>
      </c>
      <c r="G36" s="49">
        <v>61</v>
      </c>
      <c r="H36" s="49">
        <v>88</v>
      </c>
      <c r="I36" s="49">
        <v>69</v>
      </c>
      <c r="J36" s="49">
        <v>44</v>
      </c>
      <c r="K36" s="49">
        <v>39</v>
      </c>
      <c r="L36" s="49">
        <v>17</v>
      </c>
      <c r="M36" s="49">
        <v>29</v>
      </c>
      <c r="N36" s="49">
        <v>13</v>
      </c>
      <c r="O36" s="49">
        <v>14</v>
      </c>
      <c r="P36" s="49">
        <v>18</v>
      </c>
      <c r="Q36" s="49">
        <v>8</v>
      </c>
      <c r="R36" s="50">
        <v>400</v>
      </c>
      <c r="S36" s="184">
        <v>318</v>
      </c>
      <c r="T36" s="184">
        <v>82</v>
      </c>
      <c r="U36" s="185">
        <v>-0.74213836477987416</v>
      </c>
    </row>
    <row r="37" spans="1:21" ht="15" x14ac:dyDescent="0.25">
      <c r="A37" s="46" t="s">
        <v>94</v>
      </c>
      <c r="B37" s="47" t="s">
        <v>429</v>
      </c>
      <c r="C37" s="47" t="s">
        <v>88</v>
      </c>
      <c r="D37" s="47" t="s">
        <v>295</v>
      </c>
      <c r="E37" s="47" t="s">
        <v>6</v>
      </c>
      <c r="F37" s="48">
        <v>2</v>
      </c>
      <c r="G37" s="49">
        <v>21</v>
      </c>
      <c r="H37" s="49">
        <v>8</v>
      </c>
      <c r="I37" s="49">
        <v>12</v>
      </c>
      <c r="J37" s="49">
        <v>6</v>
      </c>
      <c r="K37" s="49">
        <v>11</v>
      </c>
      <c r="L37" s="49">
        <v>13</v>
      </c>
      <c r="M37" s="49">
        <v>11</v>
      </c>
      <c r="N37" s="49">
        <v>6</v>
      </c>
      <c r="O37" s="49">
        <v>3</v>
      </c>
      <c r="P37" s="49">
        <v>1</v>
      </c>
      <c r="Q37" s="49">
        <v>7</v>
      </c>
      <c r="R37" s="50">
        <v>99</v>
      </c>
      <c r="S37" s="184">
        <v>71</v>
      </c>
      <c r="T37" s="184">
        <v>28</v>
      </c>
      <c r="U37" s="185">
        <v>-0.60563380281690138</v>
      </c>
    </row>
    <row r="38" spans="1:21" ht="15" x14ac:dyDescent="0.25">
      <c r="A38" s="46" t="s">
        <v>95</v>
      </c>
      <c r="B38" s="47" t="s">
        <v>389</v>
      </c>
      <c r="C38" s="47" t="s">
        <v>88</v>
      </c>
      <c r="D38" s="47" t="s">
        <v>295</v>
      </c>
      <c r="E38" s="47" t="s">
        <v>6</v>
      </c>
      <c r="F38" s="48">
        <v>2</v>
      </c>
      <c r="G38" s="49">
        <v>11</v>
      </c>
      <c r="H38" s="49">
        <v>27</v>
      </c>
      <c r="I38" s="49">
        <v>42</v>
      </c>
      <c r="J38" s="49">
        <v>30</v>
      </c>
      <c r="K38" s="49">
        <v>26</v>
      </c>
      <c r="L38" s="49">
        <v>17</v>
      </c>
      <c r="M38" s="49">
        <v>12</v>
      </c>
      <c r="N38" s="49">
        <v>27</v>
      </c>
      <c r="O38" s="49">
        <v>25</v>
      </c>
      <c r="P38" s="49">
        <v>23</v>
      </c>
      <c r="Q38" s="49">
        <v>6</v>
      </c>
      <c r="R38" s="50">
        <v>246</v>
      </c>
      <c r="S38" s="184">
        <v>153</v>
      </c>
      <c r="T38" s="184">
        <v>93</v>
      </c>
      <c r="U38" s="185">
        <v>-0.39215686274509803</v>
      </c>
    </row>
    <row r="39" spans="1:21" ht="15" x14ac:dyDescent="0.25">
      <c r="A39" s="46" t="s">
        <v>28</v>
      </c>
      <c r="B39" s="47" t="s">
        <v>430</v>
      </c>
      <c r="C39" s="47" t="s">
        <v>69</v>
      </c>
      <c r="D39" s="47" t="s">
        <v>294</v>
      </c>
      <c r="E39" s="47" t="s">
        <v>11</v>
      </c>
      <c r="F39" s="48">
        <v>9</v>
      </c>
      <c r="G39" s="49">
        <v>10</v>
      </c>
      <c r="H39" s="49">
        <v>7</v>
      </c>
      <c r="I39" s="49">
        <v>6</v>
      </c>
      <c r="J39" s="49">
        <v>10</v>
      </c>
      <c r="K39" s="49">
        <v>6</v>
      </c>
      <c r="L39" s="49">
        <v>5</v>
      </c>
      <c r="M39" s="49">
        <v>5</v>
      </c>
      <c r="N39" s="49">
        <v>7</v>
      </c>
      <c r="O39" s="49">
        <v>1</v>
      </c>
      <c r="P39" s="49">
        <v>0</v>
      </c>
      <c r="Q39" s="49">
        <v>1</v>
      </c>
      <c r="R39" s="50">
        <v>58</v>
      </c>
      <c r="S39" s="184">
        <v>44</v>
      </c>
      <c r="T39" s="184">
        <v>14</v>
      </c>
      <c r="U39" s="185">
        <v>-0.68181818181818177</v>
      </c>
    </row>
    <row r="40" spans="1:21" ht="15" x14ac:dyDescent="0.25">
      <c r="A40" s="46" t="s">
        <v>131</v>
      </c>
      <c r="B40" s="47" t="s">
        <v>431</v>
      </c>
      <c r="C40" s="47" t="s">
        <v>126</v>
      </c>
      <c r="D40" s="47" t="s">
        <v>299</v>
      </c>
      <c r="E40" s="47" t="s">
        <v>10</v>
      </c>
      <c r="F40" s="48">
        <v>7</v>
      </c>
      <c r="G40" s="49">
        <v>35</v>
      </c>
      <c r="H40" s="49">
        <v>44</v>
      </c>
      <c r="I40" s="49">
        <v>37</v>
      </c>
      <c r="J40" s="49">
        <v>35</v>
      </c>
      <c r="K40" s="49">
        <v>57</v>
      </c>
      <c r="L40" s="49">
        <v>49</v>
      </c>
      <c r="M40" s="49">
        <v>21</v>
      </c>
      <c r="N40" s="49">
        <v>22</v>
      </c>
      <c r="O40" s="49">
        <v>14</v>
      </c>
      <c r="P40" s="49">
        <v>14</v>
      </c>
      <c r="Q40" s="49">
        <v>12</v>
      </c>
      <c r="R40" s="50">
        <v>340</v>
      </c>
      <c r="S40" s="184">
        <v>257</v>
      </c>
      <c r="T40" s="184">
        <v>83</v>
      </c>
      <c r="U40" s="185">
        <v>-0.67704280155642027</v>
      </c>
    </row>
    <row r="41" spans="1:21" ht="15" x14ac:dyDescent="0.25">
      <c r="A41" s="46" t="s">
        <v>258</v>
      </c>
      <c r="B41" s="47" t="s">
        <v>432</v>
      </c>
      <c r="C41" s="47" t="s">
        <v>67</v>
      </c>
      <c r="D41" s="47" t="s">
        <v>301</v>
      </c>
      <c r="E41" s="47" t="s">
        <v>5</v>
      </c>
      <c r="F41" s="48">
        <v>1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50">
        <v>0</v>
      </c>
      <c r="S41" s="184">
        <v>0</v>
      </c>
      <c r="T41" s="184">
        <v>0</v>
      </c>
      <c r="U41" s="185" t="s">
        <v>573</v>
      </c>
    </row>
    <row r="42" spans="1:21" ht="15" x14ac:dyDescent="0.25">
      <c r="A42" s="46" t="s">
        <v>96</v>
      </c>
      <c r="B42" s="47" t="s">
        <v>388</v>
      </c>
      <c r="C42" s="47" t="s">
        <v>88</v>
      </c>
      <c r="D42" s="47" t="s">
        <v>295</v>
      </c>
      <c r="E42" s="47" t="s">
        <v>5</v>
      </c>
      <c r="F42" s="48">
        <v>1</v>
      </c>
      <c r="G42" s="49">
        <v>28</v>
      </c>
      <c r="H42" s="49">
        <v>25</v>
      </c>
      <c r="I42" s="49">
        <v>42</v>
      </c>
      <c r="J42" s="49">
        <v>44</v>
      </c>
      <c r="K42" s="49">
        <v>92</v>
      </c>
      <c r="L42" s="49">
        <v>79</v>
      </c>
      <c r="M42" s="49">
        <v>40</v>
      </c>
      <c r="N42" s="49">
        <v>11</v>
      </c>
      <c r="O42" s="49">
        <v>13</v>
      </c>
      <c r="P42" s="49">
        <v>2</v>
      </c>
      <c r="Q42" s="49">
        <v>6</v>
      </c>
      <c r="R42" s="50">
        <v>382</v>
      </c>
      <c r="S42" s="184">
        <v>310</v>
      </c>
      <c r="T42" s="184">
        <v>72</v>
      </c>
      <c r="U42" s="185">
        <v>-0.76774193548387093</v>
      </c>
    </row>
    <row r="43" spans="1:21" ht="15" x14ac:dyDescent="0.25">
      <c r="A43" s="46" t="s">
        <v>97</v>
      </c>
      <c r="B43" s="47" t="s">
        <v>338</v>
      </c>
      <c r="C43" s="47" t="s">
        <v>88</v>
      </c>
      <c r="D43" s="47" t="s">
        <v>295</v>
      </c>
      <c r="E43" s="47" t="s">
        <v>7</v>
      </c>
      <c r="F43" s="48">
        <v>3</v>
      </c>
      <c r="G43" s="49">
        <v>15</v>
      </c>
      <c r="H43" s="49">
        <v>25</v>
      </c>
      <c r="I43" s="49">
        <v>28</v>
      </c>
      <c r="J43" s="49">
        <v>13</v>
      </c>
      <c r="K43" s="49">
        <v>33</v>
      </c>
      <c r="L43" s="49">
        <v>41</v>
      </c>
      <c r="M43" s="49">
        <v>37</v>
      </c>
      <c r="N43" s="49">
        <v>22</v>
      </c>
      <c r="O43" s="49">
        <v>15</v>
      </c>
      <c r="P43" s="49">
        <v>15</v>
      </c>
      <c r="Q43" s="49">
        <v>4</v>
      </c>
      <c r="R43" s="50">
        <v>248</v>
      </c>
      <c r="S43" s="184">
        <v>155</v>
      </c>
      <c r="T43" s="184">
        <v>93</v>
      </c>
      <c r="U43" s="185">
        <v>-0.4</v>
      </c>
    </row>
    <row r="44" spans="1:21" ht="15" x14ac:dyDescent="0.25">
      <c r="A44" s="46" t="s">
        <v>188</v>
      </c>
      <c r="B44" s="47" t="s">
        <v>433</v>
      </c>
      <c r="C44" s="47" t="s">
        <v>184</v>
      </c>
      <c r="D44" s="47" t="s">
        <v>300</v>
      </c>
      <c r="E44" s="47" t="s">
        <v>8</v>
      </c>
      <c r="F44" s="48">
        <v>6</v>
      </c>
      <c r="G44" s="49">
        <v>33</v>
      </c>
      <c r="H44" s="49">
        <v>33</v>
      </c>
      <c r="I44" s="49">
        <v>7</v>
      </c>
      <c r="J44" s="49">
        <v>12</v>
      </c>
      <c r="K44" s="49">
        <v>7</v>
      </c>
      <c r="L44" s="49">
        <v>13</v>
      </c>
      <c r="M44" s="49">
        <v>18</v>
      </c>
      <c r="N44" s="49">
        <v>5</v>
      </c>
      <c r="O44" s="49">
        <v>7</v>
      </c>
      <c r="P44" s="49">
        <v>-1</v>
      </c>
      <c r="Q44" s="49">
        <v>8</v>
      </c>
      <c r="R44" s="50">
        <v>142</v>
      </c>
      <c r="S44" s="184">
        <v>105</v>
      </c>
      <c r="T44" s="184">
        <v>37</v>
      </c>
      <c r="U44" s="185">
        <v>-0.64761904761904765</v>
      </c>
    </row>
    <row r="45" spans="1:21" ht="15" x14ac:dyDescent="0.25">
      <c r="A45" s="46" t="s">
        <v>162</v>
      </c>
      <c r="B45" s="47" t="s">
        <v>387</v>
      </c>
      <c r="C45" s="47" t="s">
        <v>144</v>
      </c>
      <c r="D45" s="47" t="s">
        <v>296</v>
      </c>
      <c r="E45" s="47" t="s">
        <v>9</v>
      </c>
      <c r="F45" s="48">
        <v>5</v>
      </c>
      <c r="G45" s="49">
        <v>20</v>
      </c>
      <c r="H45" s="49">
        <v>15</v>
      </c>
      <c r="I45" s="49">
        <v>27</v>
      </c>
      <c r="J45" s="49">
        <v>34</v>
      </c>
      <c r="K45" s="49">
        <v>24</v>
      </c>
      <c r="L45" s="49">
        <v>14</v>
      </c>
      <c r="M45" s="49">
        <v>14</v>
      </c>
      <c r="N45" s="49">
        <v>13</v>
      </c>
      <c r="O45" s="49">
        <v>5</v>
      </c>
      <c r="P45" s="49">
        <v>5</v>
      </c>
      <c r="Q45" s="49">
        <v>4</v>
      </c>
      <c r="R45" s="50">
        <v>175</v>
      </c>
      <c r="S45" s="184">
        <v>134</v>
      </c>
      <c r="T45" s="184">
        <v>41</v>
      </c>
      <c r="U45" s="185">
        <v>-0.69402985074626866</v>
      </c>
    </row>
    <row r="46" spans="1:21" ht="15" x14ac:dyDescent="0.25">
      <c r="A46" s="46" t="s">
        <v>69</v>
      </c>
      <c r="B46" s="47" t="s">
        <v>434</v>
      </c>
      <c r="C46" s="47" t="s">
        <v>67</v>
      </c>
      <c r="D46" s="47" t="s">
        <v>301</v>
      </c>
      <c r="E46" s="47" t="s">
        <v>5</v>
      </c>
      <c r="F46" s="48">
        <v>1</v>
      </c>
      <c r="G46" s="49">
        <v>27</v>
      </c>
      <c r="H46" s="49">
        <v>13</v>
      </c>
      <c r="I46" s="49">
        <v>29</v>
      </c>
      <c r="J46" s="49">
        <v>17</v>
      </c>
      <c r="K46" s="49">
        <v>29</v>
      </c>
      <c r="L46" s="49">
        <v>29</v>
      </c>
      <c r="M46" s="49">
        <v>21</v>
      </c>
      <c r="N46" s="49">
        <v>13</v>
      </c>
      <c r="O46" s="49">
        <v>1</v>
      </c>
      <c r="P46" s="49">
        <v>3</v>
      </c>
      <c r="Q46" s="49">
        <v>4</v>
      </c>
      <c r="R46" s="50">
        <v>186</v>
      </c>
      <c r="S46" s="184">
        <v>144</v>
      </c>
      <c r="T46" s="184">
        <v>42</v>
      </c>
      <c r="U46" s="185">
        <v>-0.70833333333333337</v>
      </c>
    </row>
    <row r="47" spans="1:21" ht="15" x14ac:dyDescent="0.25">
      <c r="A47" s="46" t="s">
        <v>18</v>
      </c>
      <c r="B47" s="47" t="s">
        <v>435</v>
      </c>
      <c r="C47" s="47" t="s">
        <v>14</v>
      </c>
      <c r="D47" s="47" t="s">
        <v>298</v>
      </c>
      <c r="E47" s="47" t="s">
        <v>6</v>
      </c>
      <c r="F47" s="48">
        <v>2</v>
      </c>
      <c r="G47" s="49">
        <v>5</v>
      </c>
      <c r="H47" s="49">
        <v>7</v>
      </c>
      <c r="I47" s="49">
        <v>7</v>
      </c>
      <c r="J47" s="49">
        <v>15</v>
      </c>
      <c r="K47" s="49">
        <v>21</v>
      </c>
      <c r="L47" s="49">
        <v>12</v>
      </c>
      <c r="M47" s="49">
        <v>10</v>
      </c>
      <c r="N47" s="49">
        <v>3</v>
      </c>
      <c r="O47" s="49">
        <v>1</v>
      </c>
      <c r="P47" s="49">
        <v>7</v>
      </c>
      <c r="Q47" s="49">
        <v>2</v>
      </c>
      <c r="R47" s="50">
        <v>90</v>
      </c>
      <c r="S47" s="184">
        <v>67</v>
      </c>
      <c r="T47" s="184">
        <v>23</v>
      </c>
      <c r="U47" s="185">
        <v>-0.65671641791044777</v>
      </c>
    </row>
    <row r="48" spans="1:21" ht="15" x14ac:dyDescent="0.25">
      <c r="A48" s="46" t="s">
        <v>259</v>
      </c>
      <c r="B48" s="47" t="s">
        <v>436</v>
      </c>
      <c r="C48" s="47" t="s">
        <v>67</v>
      </c>
      <c r="D48" s="47" t="s">
        <v>301</v>
      </c>
      <c r="E48" s="47" t="s">
        <v>5</v>
      </c>
      <c r="F48" s="48">
        <v>1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50">
        <v>0</v>
      </c>
      <c r="S48" s="184">
        <v>0</v>
      </c>
      <c r="T48" s="184">
        <v>0</v>
      </c>
      <c r="U48" s="185" t="s">
        <v>573</v>
      </c>
    </row>
    <row r="49" spans="1:21" ht="15" x14ac:dyDescent="0.25">
      <c r="A49" s="46" t="s">
        <v>236</v>
      </c>
      <c r="B49" s="47" t="s">
        <v>339</v>
      </c>
      <c r="C49" s="47" t="s">
        <v>60</v>
      </c>
      <c r="D49" s="47" t="s">
        <v>293</v>
      </c>
      <c r="E49" s="47" t="s">
        <v>7</v>
      </c>
      <c r="F49" s="48">
        <v>3</v>
      </c>
      <c r="G49" s="49">
        <v>21</v>
      </c>
      <c r="H49" s="49">
        <v>23</v>
      </c>
      <c r="I49" s="49">
        <v>13</v>
      </c>
      <c r="J49" s="49">
        <v>25</v>
      </c>
      <c r="K49" s="49">
        <v>21</v>
      </c>
      <c r="L49" s="49">
        <v>16</v>
      </c>
      <c r="M49" s="49">
        <v>3</v>
      </c>
      <c r="N49" s="49">
        <v>13</v>
      </c>
      <c r="O49" s="49">
        <v>10</v>
      </c>
      <c r="P49" s="49">
        <v>12</v>
      </c>
      <c r="Q49" s="49">
        <v>10</v>
      </c>
      <c r="R49" s="50">
        <v>167</v>
      </c>
      <c r="S49" s="184">
        <v>119</v>
      </c>
      <c r="T49" s="184">
        <v>48</v>
      </c>
      <c r="U49" s="185">
        <v>-0.59663865546218486</v>
      </c>
    </row>
    <row r="50" spans="1:21" ht="15" x14ac:dyDescent="0.25">
      <c r="A50" s="46" t="s">
        <v>29</v>
      </c>
      <c r="B50" s="47" t="s">
        <v>437</v>
      </c>
      <c r="C50" s="47" t="s">
        <v>69</v>
      </c>
      <c r="D50" s="47" t="s">
        <v>294</v>
      </c>
      <c r="E50" s="47" t="s">
        <v>5</v>
      </c>
      <c r="F50" s="48">
        <v>1</v>
      </c>
      <c r="G50" s="49">
        <v>0</v>
      </c>
      <c r="H50" s="49">
        <v>1</v>
      </c>
      <c r="I50" s="49">
        <v>2</v>
      </c>
      <c r="J50" s="49">
        <v>6</v>
      </c>
      <c r="K50" s="49">
        <v>1</v>
      </c>
      <c r="L50" s="49">
        <v>8</v>
      </c>
      <c r="M50" s="49">
        <v>6</v>
      </c>
      <c r="N50" s="49">
        <v>7</v>
      </c>
      <c r="O50" s="49">
        <v>4</v>
      </c>
      <c r="P50" s="49">
        <v>1</v>
      </c>
      <c r="Q50" s="49">
        <v>2</v>
      </c>
      <c r="R50" s="50">
        <v>38</v>
      </c>
      <c r="S50" s="184">
        <v>18</v>
      </c>
      <c r="T50" s="184">
        <v>20</v>
      </c>
      <c r="U50" s="185">
        <v>0.1111111111111111</v>
      </c>
    </row>
    <row r="51" spans="1:21" ht="15" x14ac:dyDescent="0.25">
      <c r="A51" s="46" t="s">
        <v>189</v>
      </c>
      <c r="B51" s="47" t="s">
        <v>438</v>
      </c>
      <c r="C51" s="47" t="s">
        <v>184</v>
      </c>
      <c r="D51" s="47" t="s">
        <v>300</v>
      </c>
      <c r="E51" s="47" t="s">
        <v>8</v>
      </c>
      <c r="F51" s="48">
        <v>6</v>
      </c>
      <c r="G51" s="49">
        <v>91</v>
      </c>
      <c r="H51" s="49">
        <v>79</v>
      </c>
      <c r="I51" s="49">
        <v>47</v>
      </c>
      <c r="J51" s="49">
        <v>29</v>
      </c>
      <c r="K51" s="49">
        <v>34</v>
      </c>
      <c r="L51" s="49">
        <v>10</v>
      </c>
      <c r="M51" s="49">
        <v>18</v>
      </c>
      <c r="N51" s="49">
        <v>8</v>
      </c>
      <c r="O51" s="49">
        <v>5</v>
      </c>
      <c r="P51" s="49">
        <v>5</v>
      </c>
      <c r="Q51" s="49">
        <v>12</v>
      </c>
      <c r="R51" s="50">
        <v>338</v>
      </c>
      <c r="S51" s="184">
        <v>290</v>
      </c>
      <c r="T51" s="184">
        <v>48</v>
      </c>
      <c r="U51" s="185">
        <v>-0.83448275862068966</v>
      </c>
    </row>
    <row r="52" spans="1:21" ht="15" x14ac:dyDescent="0.25">
      <c r="A52" s="46" t="s">
        <v>45</v>
      </c>
      <c r="B52" s="47" t="s">
        <v>439</v>
      </c>
      <c r="C52" s="47" t="s">
        <v>43</v>
      </c>
      <c r="D52" s="47" t="s">
        <v>297</v>
      </c>
      <c r="E52" s="47" t="s">
        <v>4</v>
      </c>
      <c r="F52" s="48">
        <v>4</v>
      </c>
      <c r="G52" s="49">
        <v>20</v>
      </c>
      <c r="H52" s="49">
        <v>13</v>
      </c>
      <c r="I52" s="49">
        <v>41</v>
      </c>
      <c r="J52" s="49">
        <v>36</v>
      </c>
      <c r="K52" s="49">
        <v>20</v>
      </c>
      <c r="L52" s="49">
        <v>29</v>
      </c>
      <c r="M52" s="49">
        <v>12</v>
      </c>
      <c r="N52" s="49">
        <v>4</v>
      </c>
      <c r="O52" s="49">
        <v>1</v>
      </c>
      <c r="P52" s="49">
        <v>3</v>
      </c>
      <c r="Q52" s="49">
        <v>8</v>
      </c>
      <c r="R52" s="50">
        <v>187</v>
      </c>
      <c r="S52" s="184">
        <v>159</v>
      </c>
      <c r="T52" s="184">
        <v>28</v>
      </c>
      <c r="U52" s="185">
        <v>-0.82389937106918243</v>
      </c>
    </row>
    <row r="53" spans="1:21" ht="15" x14ac:dyDescent="0.25">
      <c r="A53" s="46" t="s">
        <v>163</v>
      </c>
      <c r="B53" s="47" t="s">
        <v>440</v>
      </c>
      <c r="C53" s="47" t="s">
        <v>144</v>
      </c>
      <c r="D53" s="47" t="s">
        <v>296</v>
      </c>
      <c r="E53" s="47" t="s">
        <v>9</v>
      </c>
      <c r="F53" s="48">
        <v>5</v>
      </c>
      <c r="G53" s="49">
        <v>33</v>
      </c>
      <c r="H53" s="49">
        <v>29</v>
      </c>
      <c r="I53" s="49">
        <v>16</v>
      </c>
      <c r="J53" s="49">
        <v>15</v>
      </c>
      <c r="K53" s="49">
        <v>13</v>
      </c>
      <c r="L53" s="49">
        <v>8</v>
      </c>
      <c r="M53" s="49">
        <v>5</v>
      </c>
      <c r="N53" s="49">
        <v>20</v>
      </c>
      <c r="O53" s="49">
        <v>15</v>
      </c>
      <c r="P53" s="49">
        <v>6</v>
      </c>
      <c r="Q53" s="49">
        <v>12</v>
      </c>
      <c r="R53" s="50">
        <v>172</v>
      </c>
      <c r="S53" s="184">
        <v>114</v>
      </c>
      <c r="T53" s="184">
        <v>58</v>
      </c>
      <c r="U53" s="185">
        <v>-0.49122807017543857</v>
      </c>
    </row>
    <row r="54" spans="1:21" ht="15" x14ac:dyDescent="0.25">
      <c r="A54" s="46" t="s">
        <v>237</v>
      </c>
      <c r="B54" s="47" t="s">
        <v>337</v>
      </c>
      <c r="C54" s="47" t="s">
        <v>60</v>
      </c>
      <c r="D54" s="47" t="s">
        <v>293</v>
      </c>
      <c r="E54" s="47" t="s">
        <v>7</v>
      </c>
      <c r="F54" s="48">
        <v>3</v>
      </c>
      <c r="G54" s="49">
        <v>-15</v>
      </c>
      <c r="H54" s="49">
        <v>8</v>
      </c>
      <c r="I54" s="49">
        <v>12</v>
      </c>
      <c r="J54" s="49">
        <v>11</v>
      </c>
      <c r="K54" s="49">
        <v>22</v>
      </c>
      <c r="L54" s="49">
        <v>12</v>
      </c>
      <c r="M54" s="49">
        <v>18</v>
      </c>
      <c r="N54" s="49">
        <v>11</v>
      </c>
      <c r="O54" s="49">
        <v>1</v>
      </c>
      <c r="P54" s="49">
        <v>15</v>
      </c>
      <c r="Q54" s="49">
        <v>5</v>
      </c>
      <c r="R54" s="50">
        <v>100</v>
      </c>
      <c r="S54" s="184">
        <v>50</v>
      </c>
      <c r="T54" s="184">
        <v>50</v>
      </c>
      <c r="U54" s="185">
        <v>0</v>
      </c>
    </row>
    <row r="55" spans="1:21" ht="15" x14ac:dyDescent="0.25">
      <c r="A55" s="46" t="s">
        <v>70</v>
      </c>
      <c r="B55" s="47" t="s">
        <v>441</v>
      </c>
      <c r="C55" s="47" t="s">
        <v>67</v>
      </c>
      <c r="D55" s="47" t="s">
        <v>301</v>
      </c>
      <c r="E55" s="47" t="s">
        <v>5</v>
      </c>
      <c r="F55" s="48">
        <v>1</v>
      </c>
      <c r="G55" s="49">
        <v>3</v>
      </c>
      <c r="H55" s="49">
        <v>6</v>
      </c>
      <c r="I55" s="49">
        <v>12</v>
      </c>
      <c r="J55" s="49">
        <v>14</v>
      </c>
      <c r="K55" s="49">
        <v>15</v>
      </c>
      <c r="L55" s="49">
        <v>9</v>
      </c>
      <c r="M55" s="49">
        <v>7</v>
      </c>
      <c r="N55" s="49">
        <v>4</v>
      </c>
      <c r="O55" s="49">
        <v>4</v>
      </c>
      <c r="P55" s="49">
        <v>3</v>
      </c>
      <c r="Q55" s="49">
        <v>6</v>
      </c>
      <c r="R55" s="50">
        <v>83</v>
      </c>
      <c r="S55" s="184">
        <v>59</v>
      </c>
      <c r="T55" s="184">
        <v>24</v>
      </c>
      <c r="U55" s="185">
        <v>-0.59322033898305082</v>
      </c>
    </row>
    <row r="56" spans="1:21" ht="15" x14ac:dyDescent="0.25">
      <c r="A56" s="46" t="s">
        <v>71</v>
      </c>
      <c r="B56" s="47" t="s">
        <v>350</v>
      </c>
      <c r="C56" s="47" t="s">
        <v>67</v>
      </c>
      <c r="D56" s="47" t="s">
        <v>301</v>
      </c>
      <c r="E56" s="47" t="s">
        <v>5</v>
      </c>
      <c r="F56" s="48">
        <v>1</v>
      </c>
      <c r="G56" s="49">
        <v>5</v>
      </c>
      <c r="H56" s="49">
        <v>15</v>
      </c>
      <c r="I56" s="49">
        <v>17</v>
      </c>
      <c r="J56" s="49">
        <v>21</v>
      </c>
      <c r="K56" s="49">
        <v>15</v>
      </c>
      <c r="L56" s="49">
        <v>9</v>
      </c>
      <c r="M56" s="49">
        <v>17</v>
      </c>
      <c r="N56" s="49">
        <v>8</v>
      </c>
      <c r="O56" s="49">
        <v>6</v>
      </c>
      <c r="P56" s="49">
        <v>-2</v>
      </c>
      <c r="Q56" s="49">
        <v>7</v>
      </c>
      <c r="R56" s="50">
        <v>118</v>
      </c>
      <c r="S56" s="184">
        <v>82</v>
      </c>
      <c r="T56" s="184">
        <v>36</v>
      </c>
      <c r="U56" s="185">
        <v>-0.56097560975609762</v>
      </c>
    </row>
    <row r="57" spans="1:21" ht="15" x14ac:dyDescent="0.25">
      <c r="A57" s="46" t="s">
        <v>72</v>
      </c>
      <c r="B57" s="47" t="s">
        <v>442</v>
      </c>
      <c r="C57" s="47" t="s">
        <v>67</v>
      </c>
      <c r="D57" s="47" t="s">
        <v>301</v>
      </c>
      <c r="E57" s="47" t="s">
        <v>5</v>
      </c>
      <c r="F57" s="48">
        <v>1</v>
      </c>
      <c r="G57" s="49">
        <v>4</v>
      </c>
      <c r="H57" s="49">
        <v>4</v>
      </c>
      <c r="I57" s="49">
        <v>11</v>
      </c>
      <c r="J57" s="49">
        <v>19</v>
      </c>
      <c r="K57" s="49">
        <v>12</v>
      </c>
      <c r="L57" s="49">
        <v>9</v>
      </c>
      <c r="M57" s="49">
        <v>10</v>
      </c>
      <c r="N57" s="49">
        <v>7</v>
      </c>
      <c r="O57" s="49">
        <v>4</v>
      </c>
      <c r="P57" s="49">
        <v>2</v>
      </c>
      <c r="Q57" s="49">
        <v>3</v>
      </c>
      <c r="R57" s="50">
        <v>85</v>
      </c>
      <c r="S57" s="184">
        <v>59</v>
      </c>
      <c r="T57" s="184">
        <v>26</v>
      </c>
      <c r="U57" s="185">
        <v>-0.55932203389830504</v>
      </c>
    </row>
    <row r="58" spans="1:21" ht="15" x14ac:dyDescent="0.25">
      <c r="A58" s="46" t="s">
        <v>164</v>
      </c>
      <c r="B58" s="47" t="s">
        <v>366</v>
      </c>
      <c r="C58" s="47" t="s">
        <v>144</v>
      </c>
      <c r="D58" s="47" t="s">
        <v>296</v>
      </c>
      <c r="E58" s="47" t="s">
        <v>9</v>
      </c>
      <c r="F58" s="48">
        <v>5</v>
      </c>
      <c r="G58" s="49">
        <v>143</v>
      </c>
      <c r="H58" s="49">
        <v>116</v>
      </c>
      <c r="I58" s="49">
        <v>194</v>
      </c>
      <c r="J58" s="49">
        <v>261</v>
      </c>
      <c r="K58" s="49">
        <v>180</v>
      </c>
      <c r="L58" s="49">
        <v>114</v>
      </c>
      <c r="M58" s="49">
        <v>147</v>
      </c>
      <c r="N58" s="49">
        <v>161</v>
      </c>
      <c r="O58" s="49">
        <v>101</v>
      </c>
      <c r="P58" s="49">
        <v>29</v>
      </c>
      <c r="Q58" s="49">
        <v>97</v>
      </c>
      <c r="R58" s="50">
        <v>1543</v>
      </c>
      <c r="S58" s="184">
        <v>1008</v>
      </c>
      <c r="T58" s="184">
        <v>535</v>
      </c>
      <c r="U58" s="185">
        <v>-0.46924603174603174</v>
      </c>
    </row>
    <row r="59" spans="1:21" ht="15" x14ac:dyDescent="0.25">
      <c r="A59" s="46" t="s">
        <v>30</v>
      </c>
      <c r="B59" s="47" t="s">
        <v>319</v>
      </c>
      <c r="C59" s="47" t="s">
        <v>69</v>
      </c>
      <c r="D59" s="47" t="s">
        <v>294</v>
      </c>
      <c r="E59" s="47" t="s">
        <v>5</v>
      </c>
      <c r="F59" s="48">
        <v>1</v>
      </c>
      <c r="G59" s="49">
        <v>60</v>
      </c>
      <c r="H59" s="49">
        <v>83</v>
      </c>
      <c r="I59" s="49">
        <v>87</v>
      </c>
      <c r="J59" s="49">
        <v>123</v>
      </c>
      <c r="K59" s="49">
        <v>123</v>
      </c>
      <c r="L59" s="49">
        <v>86</v>
      </c>
      <c r="M59" s="49">
        <v>45</v>
      </c>
      <c r="N59" s="49">
        <v>27</v>
      </c>
      <c r="O59" s="49">
        <v>-13</v>
      </c>
      <c r="P59" s="49">
        <v>11</v>
      </c>
      <c r="Q59" s="49">
        <v>24</v>
      </c>
      <c r="R59" s="50">
        <v>656</v>
      </c>
      <c r="S59" s="184">
        <v>562</v>
      </c>
      <c r="T59" s="184">
        <v>94</v>
      </c>
      <c r="U59" s="185">
        <v>-0.83274021352313166</v>
      </c>
    </row>
    <row r="60" spans="1:21" ht="15" x14ac:dyDescent="0.25">
      <c r="A60" s="46" t="s">
        <v>238</v>
      </c>
      <c r="B60" s="47" t="s">
        <v>443</v>
      </c>
      <c r="C60" s="47" t="s">
        <v>60</v>
      </c>
      <c r="D60" s="47" t="s">
        <v>293</v>
      </c>
      <c r="E60" s="47" t="s">
        <v>7</v>
      </c>
      <c r="F60" s="48">
        <v>3</v>
      </c>
      <c r="G60" s="49">
        <v>6</v>
      </c>
      <c r="H60" s="49">
        <v>0</v>
      </c>
      <c r="I60" s="49">
        <v>8</v>
      </c>
      <c r="J60" s="49">
        <v>9</v>
      </c>
      <c r="K60" s="49">
        <v>7</v>
      </c>
      <c r="L60" s="49">
        <v>7</v>
      </c>
      <c r="M60" s="49">
        <v>6</v>
      </c>
      <c r="N60" s="49">
        <v>6</v>
      </c>
      <c r="O60" s="49">
        <v>5</v>
      </c>
      <c r="P60" s="49">
        <v>2</v>
      </c>
      <c r="Q60" s="49">
        <v>2</v>
      </c>
      <c r="R60" s="50">
        <v>58</v>
      </c>
      <c r="S60" s="184">
        <v>37</v>
      </c>
      <c r="T60" s="184">
        <v>21</v>
      </c>
      <c r="U60" s="185">
        <v>-0.43243243243243246</v>
      </c>
    </row>
    <row r="61" spans="1:21" ht="15" x14ac:dyDescent="0.25">
      <c r="A61" s="46" t="s">
        <v>260</v>
      </c>
      <c r="B61" s="47" t="s">
        <v>444</v>
      </c>
      <c r="C61" s="47" t="s">
        <v>67</v>
      </c>
      <c r="D61" s="47" t="s">
        <v>301</v>
      </c>
      <c r="E61" s="47" t="s">
        <v>5</v>
      </c>
      <c r="F61" s="48">
        <v>1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50">
        <v>0</v>
      </c>
      <c r="S61" s="184">
        <v>0</v>
      </c>
      <c r="T61" s="184">
        <v>0</v>
      </c>
      <c r="U61" s="185" t="s">
        <v>573</v>
      </c>
    </row>
    <row r="62" spans="1:21" ht="15" x14ac:dyDescent="0.25">
      <c r="A62" s="46" t="s">
        <v>239</v>
      </c>
      <c r="B62" s="47" t="s">
        <v>445</v>
      </c>
      <c r="C62" s="47" t="s">
        <v>60</v>
      </c>
      <c r="D62" s="47" t="s">
        <v>293</v>
      </c>
      <c r="E62" s="47" t="s">
        <v>7</v>
      </c>
      <c r="F62" s="48">
        <v>3</v>
      </c>
      <c r="G62" s="49">
        <v>9</v>
      </c>
      <c r="H62" s="49">
        <v>1</v>
      </c>
      <c r="I62" s="49">
        <v>12</v>
      </c>
      <c r="J62" s="49">
        <v>6</v>
      </c>
      <c r="K62" s="49">
        <v>3</v>
      </c>
      <c r="L62" s="49">
        <v>8</v>
      </c>
      <c r="M62" s="49">
        <v>11</v>
      </c>
      <c r="N62" s="49">
        <v>8</v>
      </c>
      <c r="O62" s="49">
        <v>3</v>
      </c>
      <c r="P62" s="49">
        <v>3</v>
      </c>
      <c r="Q62" s="49">
        <v>3</v>
      </c>
      <c r="R62" s="50">
        <v>67</v>
      </c>
      <c r="S62" s="184">
        <v>39</v>
      </c>
      <c r="T62" s="184">
        <v>28</v>
      </c>
      <c r="U62" s="185">
        <v>-0.28205128205128205</v>
      </c>
    </row>
    <row r="63" spans="1:21" ht="15" x14ac:dyDescent="0.25">
      <c r="A63" s="46" t="s">
        <v>261</v>
      </c>
      <c r="B63" s="47" t="s">
        <v>446</v>
      </c>
      <c r="C63" s="47" t="s">
        <v>67</v>
      </c>
      <c r="D63" s="47" t="s">
        <v>301</v>
      </c>
      <c r="E63" s="47" t="s">
        <v>5</v>
      </c>
      <c r="F63" s="48">
        <v>1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v>0</v>
      </c>
      <c r="P63" s="49">
        <v>0</v>
      </c>
      <c r="Q63" s="49">
        <v>0</v>
      </c>
      <c r="R63" s="50">
        <v>0</v>
      </c>
      <c r="S63" s="184">
        <v>0</v>
      </c>
      <c r="T63" s="184">
        <v>0</v>
      </c>
      <c r="U63" s="185" t="s">
        <v>573</v>
      </c>
    </row>
    <row r="64" spans="1:21" ht="15" x14ac:dyDescent="0.25">
      <c r="A64" s="46" t="s">
        <v>73</v>
      </c>
      <c r="B64" s="47" t="s">
        <v>447</v>
      </c>
      <c r="C64" s="47" t="s">
        <v>67</v>
      </c>
      <c r="D64" s="47" t="s">
        <v>301</v>
      </c>
      <c r="E64" s="47" t="s">
        <v>5</v>
      </c>
      <c r="F64" s="48">
        <v>1</v>
      </c>
      <c r="G64" s="49">
        <v>6</v>
      </c>
      <c r="H64" s="49">
        <v>4</v>
      </c>
      <c r="I64" s="49">
        <v>8</v>
      </c>
      <c r="J64" s="49">
        <v>3</v>
      </c>
      <c r="K64" s="49">
        <v>16</v>
      </c>
      <c r="L64" s="49">
        <v>12</v>
      </c>
      <c r="M64" s="49">
        <v>11</v>
      </c>
      <c r="N64" s="49">
        <v>1</v>
      </c>
      <c r="O64" s="49">
        <v>3</v>
      </c>
      <c r="P64" s="49">
        <v>1</v>
      </c>
      <c r="Q64" s="49">
        <v>7</v>
      </c>
      <c r="R64" s="50">
        <v>72</v>
      </c>
      <c r="S64" s="184">
        <v>49</v>
      </c>
      <c r="T64" s="184">
        <v>23</v>
      </c>
      <c r="U64" s="185">
        <v>-0.53061224489795922</v>
      </c>
    </row>
    <row r="65" spans="1:21" ht="15" x14ac:dyDescent="0.25">
      <c r="A65" s="46" t="s">
        <v>165</v>
      </c>
      <c r="B65" s="47" t="s">
        <v>448</v>
      </c>
      <c r="C65" s="47" t="s">
        <v>144</v>
      </c>
      <c r="D65" s="47" t="s">
        <v>296</v>
      </c>
      <c r="E65" s="47" t="s">
        <v>6</v>
      </c>
      <c r="F65" s="48">
        <v>2</v>
      </c>
      <c r="G65" s="49">
        <v>5</v>
      </c>
      <c r="H65" s="49">
        <v>11</v>
      </c>
      <c r="I65" s="49">
        <v>9</v>
      </c>
      <c r="J65" s="49">
        <v>18</v>
      </c>
      <c r="K65" s="49">
        <v>24</v>
      </c>
      <c r="L65" s="49">
        <v>7</v>
      </c>
      <c r="M65" s="49">
        <v>10</v>
      </c>
      <c r="N65" s="49">
        <v>12</v>
      </c>
      <c r="O65" s="49">
        <v>1</v>
      </c>
      <c r="P65" s="49">
        <v>-1</v>
      </c>
      <c r="Q65" s="49">
        <v>3</v>
      </c>
      <c r="R65" s="50">
        <v>99</v>
      </c>
      <c r="S65" s="184">
        <v>74</v>
      </c>
      <c r="T65" s="184">
        <v>25</v>
      </c>
      <c r="U65" s="185">
        <v>-0.66216216216216217</v>
      </c>
    </row>
    <row r="66" spans="1:21" ht="15" x14ac:dyDescent="0.25">
      <c r="A66" s="46" t="s">
        <v>190</v>
      </c>
      <c r="B66" s="47" t="s">
        <v>449</v>
      </c>
      <c r="C66" s="47" t="s">
        <v>184</v>
      </c>
      <c r="D66" s="47" t="s">
        <v>300</v>
      </c>
      <c r="E66" s="47" t="s">
        <v>3</v>
      </c>
      <c r="F66" s="48">
        <v>8</v>
      </c>
      <c r="G66" s="49">
        <v>25</v>
      </c>
      <c r="H66" s="49">
        <v>31</v>
      </c>
      <c r="I66" s="49">
        <v>53</v>
      </c>
      <c r="J66" s="49">
        <v>33</v>
      </c>
      <c r="K66" s="49">
        <v>41</v>
      </c>
      <c r="L66" s="49">
        <v>4</v>
      </c>
      <c r="M66" s="49">
        <v>5</v>
      </c>
      <c r="N66" s="49">
        <v>16</v>
      </c>
      <c r="O66" s="49">
        <v>0</v>
      </c>
      <c r="P66" s="49">
        <v>9</v>
      </c>
      <c r="Q66" s="49">
        <v>21</v>
      </c>
      <c r="R66" s="50">
        <v>238</v>
      </c>
      <c r="S66" s="184">
        <v>187</v>
      </c>
      <c r="T66" s="184">
        <v>51</v>
      </c>
      <c r="U66" s="185">
        <v>-0.72727272727272729</v>
      </c>
    </row>
    <row r="67" spans="1:21" ht="15" x14ac:dyDescent="0.25">
      <c r="A67" s="46" t="s">
        <v>191</v>
      </c>
      <c r="B67" s="47" t="s">
        <v>411</v>
      </c>
      <c r="C67" s="47" t="s">
        <v>184</v>
      </c>
      <c r="D67" s="47" t="s">
        <v>300</v>
      </c>
      <c r="E67" s="47" t="s">
        <v>8</v>
      </c>
      <c r="F67" s="48">
        <v>6</v>
      </c>
      <c r="G67" s="49">
        <v>81</v>
      </c>
      <c r="H67" s="49">
        <v>58</v>
      </c>
      <c r="I67" s="49">
        <v>30</v>
      </c>
      <c r="J67" s="49">
        <v>18</v>
      </c>
      <c r="K67" s="49">
        <v>51</v>
      </c>
      <c r="L67" s="49">
        <v>43</v>
      </c>
      <c r="M67" s="49">
        <v>28</v>
      </c>
      <c r="N67" s="49">
        <v>19</v>
      </c>
      <c r="O67" s="49">
        <v>11</v>
      </c>
      <c r="P67" s="49">
        <v>9</v>
      </c>
      <c r="Q67" s="49">
        <v>19</v>
      </c>
      <c r="R67" s="50">
        <v>367</v>
      </c>
      <c r="S67" s="184">
        <v>281</v>
      </c>
      <c r="T67" s="184">
        <v>86</v>
      </c>
      <c r="U67" s="185">
        <v>-0.69395017793594305</v>
      </c>
    </row>
    <row r="68" spans="1:21" ht="15" x14ac:dyDescent="0.25">
      <c r="A68" s="46" t="s">
        <v>132</v>
      </c>
      <c r="B68" s="47" t="s">
        <v>450</v>
      </c>
      <c r="C68" s="47" t="s">
        <v>126</v>
      </c>
      <c r="D68" s="47" t="s">
        <v>299</v>
      </c>
      <c r="E68" s="47" t="s">
        <v>9</v>
      </c>
      <c r="F68" s="48">
        <v>5</v>
      </c>
      <c r="G68" s="49">
        <v>18</v>
      </c>
      <c r="H68" s="49">
        <v>15</v>
      </c>
      <c r="I68" s="49">
        <v>25</v>
      </c>
      <c r="J68" s="49">
        <v>17</v>
      </c>
      <c r="K68" s="49">
        <v>30</v>
      </c>
      <c r="L68" s="49">
        <v>19</v>
      </c>
      <c r="M68" s="49">
        <v>15</v>
      </c>
      <c r="N68" s="49">
        <v>5</v>
      </c>
      <c r="O68" s="49">
        <v>4</v>
      </c>
      <c r="P68" s="49">
        <v>1</v>
      </c>
      <c r="Q68" s="49">
        <v>1</v>
      </c>
      <c r="R68" s="50">
        <v>150</v>
      </c>
      <c r="S68" s="184">
        <v>124</v>
      </c>
      <c r="T68" s="184">
        <v>26</v>
      </c>
      <c r="U68" s="185">
        <v>-0.79032258064516125</v>
      </c>
    </row>
    <row r="69" spans="1:21" ht="15" x14ac:dyDescent="0.25">
      <c r="A69" s="46" t="s">
        <v>192</v>
      </c>
      <c r="B69" s="47" t="s">
        <v>410</v>
      </c>
      <c r="C69" s="47" t="s">
        <v>184</v>
      </c>
      <c r="D69" s="47" t="s">
        <v>300</v>
      </c>
      <c r="E69" s="47" t="s">
        <v>8</v>
      </c>
      <c r="F69" s="48">
        <v>6</v>
      </c>
      <c r="G69" s="49">
        <v>105</v>
      </c>
      <c r="H69" s="49">
        <v>45</v>
      </c>
      <c r="I69" s="49">
        <v>55</v>
      </c>
      <c r="J69" s="49">
        <v>66</v>
      </c>
      <c r="K69" s="49">
        <v>91</v>
      </c>
      <c r="L69" s="49">
        <v>77</v>
      </c>
      <c r="M69" s="49">
        <v>65</v>
      </c>
      <c r="N69" s="49">
        <v>33</v>
      </c>
      <c r="O69" s="49">
        <v>35</v>
      </c>
      <c r="P69" s="49">
        <v>7</v>
      </c>
      <c r="Q69" s="49">
        <v>24</v>
      </c>
      <c r="R69" s="50">
        <v>603</v>
      </c>
      <c r="S69" s="184">
        <v>439</v>
      </c>
      <c r="T69" s="184">
        <v>164</v>
      </c>
      <c r="U69" s="185">
        <v>-0.62642369020501143</v>
      </c>
    </row>
    <row r="70" spans="1:21" ht="15" x14ac:dyDescent="0.25">
      <c r="A70" s="46" t="s">
        <v>280</v>
      </c>
      <c r="B70" s="47" t="s">
        <v>451</v>
      </c>
      <c r="C70" s="47" t="s">
        <v>67</v>
      </c>
      <c r="D70" s="47" t="s">
        <v>301</v>
      </c>
      <c r="E70" s="47" t="s">
        <v>5</v>
      </c>
      <c r="F70" s="48">
        <v>1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>
        <v>0</v>
      </c>
      <c r="P70" s="49">
        <v>0</v>
      </c>
      <c r="Q70" s="49">
        <v>0</v>
      </c>
      <c r="R70" s="50">
        <v>0</v>
      </c>
      <c r="S70" s="184">
        <v>0</v>
      </c>
      <c r="T70" s="184">
        <v>0</v>
      </c>
      <c r="U70" s="185" t="s">
        <v>573</v>
      </c>
    </row>
    <row r="71" spans="1:21" ht="15" x14ac:dyDescent="0.25">
      <c r="A71" s="46" t="s">
        <v>262</v>
      </c>
      <c r="B71" s="47" t="s">
        <v>452</v>
      </c>
      <c r="C71" s="47" t="s">
        <v>67</v>
      </c>
      <c r="D71" s="47" t="s">
        <v>301</v>
      </c>
      <c r="E71" s="47" t="s">
        <v>5</v>
      </c>
      <c r="F71" s="48">
        <v>1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49">
        <v>0</v>
      </c>
      <c r="P71" s="49">
        <v>0</v>
      </c>
      <c r="Q71" s="49">
        <v>0</v>
      </c>
      <c r="R71" s="50">
        <v>0</v>
      </c>
      <c r="S71" s="184">
        <v>0</v>
      </c>
      <c r="T71" s="184">
        <v>0</v>
      </c>
      <c r="U71" s="185" t="s">
        <v>573</v>
      </c>
    </row>
    <row r="72" spans="1:21" ht="15" x14ac:dyDescent="0.25">
      <c r="A72" s="46" t="s">
        <v>98</v>
      </c>
      <c r="B72" s="47" t="s">
        <v>453</v>
      </c>
      <c r="C72" s="47" t="s">
        <v>88</v>
      </c>
      <c r="D72" s="47" t="s">
        <v>295</v>
      </c>
      <c r="E72" s="47" t="s">
        <v>7</v>
      </c>
      <c r="F72" s="48">
        <v>3</v>
      </c>
      <c r="G72" s="49">
        <v>0</v>
      </c>
      <c r="H72" s="49">
        <v>0</v>
      </c>
      <c r="I72" s="49">
        <v>0</v>
      </c>
      <c r="J72" s="49">
        <v>3</v>
      </c>
      <c r="K72" s="49">
        <v>6</v>
      </c>
      <c r="L72" s="49">
        <v>0</v>
      </c>
      <c r="M72" s="49">
        <v>0</v>
      </c>
      <c r="N72" s="49">
        <v>1</v>
      </c>
      <c r="O72" s="49">
        <v>-2</v>
      </c>
      <c r="P72" s="49">
        <v>-1</v>
      </c>
      <c r="Q72" s="49">
        <v>2</v>
      </c>
      <c r="R72" s="50">
        <v>9</v>
      </c>
      <c r="S72" s="184">
        <v>9</v>
      </c>
      <c r="T72" s="184">
        <v>0</v>
      </c>
      <c r="U72" s="185">
        <v>-1</v>
      </c>
    </row>
    <row r="73" spans="1:21" ht="15" x14ac:dyDescent="0.25">
      <c r="A73" s="46" t="s">
        <v>224</v>
      </c>
      <c r="B73" s="47" t="s">
        <v>327</v>
      </c>
      <c r="C73" s="47" t="s">
        <v>222</v>
      </c>
      <c r="D73" s="47" t="s">
        <v>302</v>
      </c>
      <c r="E73" s="47" t="s">
        <v>11</v>
      </c>
      <c r="F73" s="48">
        <v>9</v>
      </c>
      <c r="G73" s="49">
        <v>177</v>
      </c>
      <c r="H73" s="49">
        <v>171</v>
      </c>
      <c r="I73" s="49">
        <v>248</v>
      </c>
      <c r="J73" s="49">
        <v>228</v>
      </c>
      <c r="K73" s="49">
        <v>124</v>
      </c>
      <c r="L73" s="49">
        <v>94</v>
      </c>
      <c r="M73" s="49">
        <v>129</v>
      </c>
      <c r="N73" s="49">
        <v>66</v>
      </c>
      <c r="O73" s="49">
        <v>79</v>
      </c>
      <c r="P73" s="49">
        <v>110</v>
      </c>
      <c r="Q73" s="49">
        <v>85</v>
      </c>
      <c r="R73" s="50">
        <v>1511</v>
      </c>
      <c r="S73" s="184">
        <v>1042</v>
      </c>
      <c r="T73" s="184">
        <v>469</v>
      </c>
      <c r="U73" s="185">
        <v>-0.5499040307101728</v>
      </c>
    </row>
    <row r="74" spans="1:21" ht="15" x14ac:dyDescent="0.25">
      <c r="A74" s="46" t="s">
        <v>46</v>
      </c>
      <c r="B74" s="47" t="s">
        <v>454</v>
      </c>
      <c r="C74" s="47" t="s">
        <v>43</v>
      </c>
      <c r="D74" s="47" t="s">
        <v>297</v>
      </c>
      <c r="E74" s="47" t="s">
        <v>4</v>
      </c>
      <c r="F74" s="48">
        <v>4</v>
      </c>
      <c r="G74" s="49">
        <v>3</v>
      </c>
      <c r="H74" s="49">
        <v>11</v>
      </c>
      <c r="I74" s="49">
        <v>9</v>
      </c>
      <c r="J74" s="49">
        <v>15</v>
      </c>
      <c r="K74" s="49">
        <v>5</v>
      </c>
      <c r="L74" s="49">
        <v>4</v>
      </c>
      <c r="M74" s="49">
        <v>15</v>
      </c>
      <c r="N74" s="49">
        <v>8</v>
      </c>
      <c r="O74" s="49">
        <v>5</v>
      </c>
      <c r="P74" s="49">
        <v>1</v>
      </c>
      <c r="Q74" s="49">
        <v>0</v>
      </c>
      <c r="R74" s="50">
        <v>76</v>
      </c>
      <c r="S74" s="184">
        <v>47</v>
      </c>
      <c r="T74" s="184">
        <v>29</v>
      </c>
      <c r="U74" s="185">
        <v>-0.38297872340425532</v>
      </c>
    </row>
    <row r="75" spans="1:21" ht="15" x14ac:dyDescent="0.25">
      <c r="A75" s="46" t="s">
        <v>74</v>
      </c>
      <c r="B75" s="47" t="s">
        <v>455</v>
      </c>
      <c r="C75" s="47" t="s">
        <v>67</v>
      </c>
      <c r="D75" s="47" t="s">
        <v>301</v>
      </c>
      <c r="E75" s="47" t="s">
        <v>5</v>
      </c>
      <c r="F75" s="48">
        <v>1</v>
      </c>
      <c r="G75" s="49">
        <v>2</v>
      </c>
      <c r="H75" s="49">
        <v>1</v>
      </c>
      <c r="I75" s="49">
        <v>6</v>
      </c>
      <c r="J75" s="49">
        <v>2</v>
      </c>
      <c r="K75" s="49">
        <v>3</v>
      </c>
      <c r="L75" s="49">
        <v>1</v>
      </c>
      <c r="M75" s="49">
        <v>-5</v>
      </c>
      <c r="N75" s="49">
        <v>-1</v>
      </c>
      <c r="O75" s="49">
        <v>1</v>
      </c>
      <c r="P75" s="49">
        <v>1</v>
      </c>
      <c r="Q75" s="49">
        <v>2</v>
      </c>
      <c r="R75" s="50">
        <v>13</v>
      </c>
      <c r="S75" s="184">
        <v>15</v>
      </c>
      <c r="T75" s="184">
        <v>-2</v>
      </c>
      <c r="U75" s="185">
        <v>-1.1333333333333333</v>
      </c>
    </row>
    <row r="76" spans="1:21" ht="15" x14ac:dyDescent="0.25">
      <c r="A76" s="46" t="s">
        <v>166</v>
      </c>
      <c r="B76" s="47" t="s">
        <v>456</v>
      </c>
      <c r="C76" s="47" t="s">
        <v>144</v>
      </c>
      <c r="D76" s="47" t="s">
        <v>296</v>
      </c>
      <c r="E76" s="47" t="s">
        <v>9</v>
      </c>
      <c r="F76" s="48">
        <v>5</v>
      </c>
      <c r="G76" s="49">
        <v>32</v>
      </c>
      <c r="H76" s="49">
        <v>18</v>
      </c>
      <c r="I76" s="49">
        <v>27</v>
      </c>
      <c r="J76" s="49">
        <v>20</v>
      </c>
      <c r="K76" s="49">
        <v>28</v>
      </c>
      <c r="L76" s="49">
        <v>20</v>
      </c>
      <c r="M76" s="49">
        <v>19</v>
      </c>
      <c r="N76" s="49">
        <v>13</v>
      </c>
      <c r="O76" s="49">
        <v>9</v>
      </c>
      <c r="P76" s="49">
        <v>3</v>
      </c>
      <c r="Q76" s="49">
        <v>4</v>
      </c>
      <c r="R76" s="50">
        <v>193</v>
      </c>
      <c r="S76" s="184">
        <v>145</v>
      </c>
      <c r="T76" s="184">
        <v>48</v>
      </c>
      <c r="U76" s="185">
        <v>-0.66896551724137931</v>
      </c>
    </row>
    <row r="77" spans="1:21" ht="15" x14ac:dyDescent="0.25">
      <c r="A77" s="46" t="s">
        <v>225</v>
      </c>
      <c r="B77" s="47" t="s">
        <v>326</v>
      </c>
      <c r="C77" s="47" t="s">
        <v>222</v>
      </c>
      <c r="D77" s="47" t="s">
        <v>302</v>
      </c>
      <c r="E77" s="47" t="s">
        <v>11</v>
      </c>
      <c r="F77" s="48">
        <v>9</v>
      </c>
      <c r="G77" s="49">
        <v>24</v>
      </c>
      <c r="H77" s="49">
        <v>64</v>
      </c>
      <c r="I77" s="49">
        <v>125</v>
      </c>
      <c r="J77" s="49">
        <v>43</v>
      </c>
      <c r="K77" s="49">
        <v>29</v>
      </c>
      <c r="L77" s="49">
        <v>25</v>
      </c>
      <c r="M77" s="49">
        <v>12</v>
      </c>
      <c r="N77" s="49">
        <v>4</v>
      </c>
      <c r="O77" s="49">
        <v>57</v>
      </c>
      <c r="P77" s="49">
        <v>63</v>
      </c>
      <c r="Q77" s="49">
        <v>12</v>
      </c>
      <c r="R77" s="50">
        <v>458</v>
      </c>
      <c r="S77" s="184">
        <v>310</v>
      </c>
      <c r="T77" s="184">
        <v>148</v>
      </c>
      <c r="U77" s="185">
        <v>-0.52258064516129032</v>
      </c>
    </row>
    <row r="78" spans="1:21" ht="15" x14ac:dyDescent="0.25">
      <c r="A78" s="46" t="s">
        <v>193</v>
      </c>
      <c r="B78" s="47" t="s">
        <v>457</v>
      </c>
      <c r="C78" s="47" t="s">
        <v>184</v>
      </c>
      <c r="D78" s="47" t="s">
        <v>300</v>
      </c>
      <c r="E78" s="47" t="s">
        <v>3</v>
      </c>
      <c r="F78" s="48">
        <v>8</v>
      </c>
      <c r="G78" s="49">
        <v>12</v>
      </c>
      <c r="H78" s="49">
        <v>13</v>
      </c>
      <c r="I78" s="49">
        <v>36</v>
      </c>
      <c r="J78" s="49">
        <v>34</v>
      </c>
      <c r="K78" s="49">
        <v>52</v>
      </c>
      <c r="L78" s="49">
        <v>36</v>
      </c>
      <c r="M78" s="49">
        <v>22</v>
      </c>
      <c r="N78" s="49">
        <v>18</v>
      </c>
      <c r="O78" s="49">
        <v>7</v>
      </c>
      <c r="P78" s="49">
        <v>5</v>
      </c>
      <c r="Q78" s="49">
        <v>6</v>
      </c>
      <c r="R78" s="50">
        <v>241</v>
      </c>
      <c r="S78" s="184">
        <v>183</v>
      </c>
      <c r="T78" s="184">
        <v>58</v>
      </c>
      <c r="U78" s="185">
        <v>-0.68306010928961747</v>
      </c>
    </row>
    <row r="79" spans="1:21" ht="15" x14ac:dyDescent="0.25">
      <c r="A79" s="46" t="s">
        <v>99</v>
      </c>
      <c r="B79" s="47" t="s">
        <v>458</v>
      </c>
      <c r="C79" s="47" t="s">
        <v>88</v>
      </c>
      <c r="D79" s="47" t="s">
        <v>295</v>
      </c>
      <c r="E79" s="47" t="s">
        <v>5</v>
      </c>
      <c r="F79" s="48">
        <v>1</v>
      </c>
      <c r="G79" s="49">
        <v>2</v>
      </c>
      <c r="H79" s="49">
        <v>3</v>
      </c>
      <c r="I79" s="49">
        <v>4</v>
      </c>
      <c r="J79" s="49">
        <v>6</v>
      </c>
      <c r="K79" s="49">
        <v>5</v>
      </c>
      <c r="L79" s="49">
        <v>11</v>
      </c>
      <c r="M79" s="49">
        <v>7</v>
      </c>
      <c r="N79" s="49">
        <v>0</v>
      </c>
      <c r="O79" s="49">
        <v>0</v>
      </c>
      <c r="P79" s="49">
        <v>0</v>
      </c>
      <c r="Q79" s="49">
        <v>3</v>
      </c>
      <c r="R79" s="50">
        <v>41</v>
      </c>
      <c r="S79" s="184">
        <v>31</v>
      </c>
      <c r="T79" s="184">
        <v>10</v>
      </c>
      <c r="U79" s="185">
        <v>-0.67741935483870963</v>
      </c>
    </row>
    <row r="80" spans="1:21" ht="15" x14ac:dyDescent="0.25">
      <c r="A80" s="46" t="s">
        <v>31</v>
      </c>
      <c r="B80" s="47" t="s">
        <v>459</v>
      </c>
      <c r="C80" s="47" t="s">
        <v>69</v>
      </c>
      <c r="D80" s="47" t="s">
        <v>294</v>
      </c>
      <c r="E80" s="47" t="s">
        <v>5</v>
      </c>
      <c r="F80" s="48">
        <v>1</v>
      </c>
      <c r="G80" s="49">
        <v>9</v>
      </c>
      <c r="H80" s="49">
        <v>7</v>
      </c>
      <c r="I80" s="49">
        <v>6</v>
      </c>
      <c r="J80" s="49">
        <v>6</v>
      </c>
      <c r="K80" s="49">
        <v>7</v>
      </c>
      <c r="L80" s="49">
        <v>5</v>
      </c>
      <c r="M80" s="49">
        <v>3</v>
      </c>
      <c r="N80" s="49">
        <v>3</v>
      </c>
      <c r="O80" s="49">
        <v>2</v>
      </c>
      <c r="P80" s="49">
        <v>2</v>
      </c>
      <c r="Q80" s="49">
        <v>2</v>
      </c>
      <c r="R80" s="50">
        <v>52</v>
      </c>
      <c r="S80" s="184">
        <v>40</v>
      </c>
      <c r="T80" s="184">
        <v>12</v>
      </c>
      <c r="U80" s="185">
        <v>-0.7</v>
      </c>
    </row>
    <row r="81" spans="1:21" ht="15" x14ac:dyDescent="0.25">
      <c r="A81" s="46" t="s">
        <v>32</v>
      </c>
      <c r="B81" s="47" t="s">
        <v>460</v>
      </c>
      <c r="C81" s="47" t="s">
        <v>69</v>
      </c>
      <c r="D81" s="47" t="s">
        <v>294</v>
      </c>
      <c r="E81" s="47" t="s">
        <v>6</v>
      </c>
      <c r="F81" s="48">
        <v>2</v>
      </c>
      <c r="G81" s="49">
        <v>6</v>
      </c>
      <c r="H81" s="49">
        <v>0</v>
      </c>
      <c r="I81" s="49">
        <v>22</v>
      </c>
      <c r="J81" s="49">
        <v>30</v>
      </c>
      <c r="K81" s="49">
        <v>32</v>
      </c>
      <c r="L81" s="49">
        <v>31</v>
      </c>
      <c r="M81" s="49">
        <v>15</v>
      </c>
      <c r="N81" s="49">
        <v>9</v>
      </c>
      <c r="O81" s="49">
        <v>8</v>
      </c>
      <c r="P81" s="49">
        <v>8</v>
      </c>
      <c r="Q81" s="49">
        <v>4</v>
      </c>
      <c r="R81" s="50">
        <v>165</v>
      </c>
      <c r="S81" s="184">
        <v>121</v>
      </c>
      <c r="T81" s="184">
        <v>44</v>
      </c>
      <c r="U81" s="185">
        <v>-0.63636363636363635</v>
      </c>
    </row>
    <row r="82" spans="1:21" ht="15" x14ac:dyDescent="0.25">
      <c r="A82" s="46" t="s">
        <v>100</v>
      </c>
      <c r="B82" s="47" t="s">
        <v>461</v>
      </c>
      <c r="C82" s="47" t="s">
        <v>88</v>
      </c>
      <c r="D82" s="47" t="s">
        <v>295</v>
      </c>
      <c r="E82" s="47" t="s">
        <v>5</v>
      </c>
      <c r="F82" s="48">
        <v>1</v>
      </c>
      <c r="G82" s="49">
        <v>0</v>
      </c>
      <c r="H82" s="49">
        <v>0</v>
      </c>
      <c r="I82" s="49">
        <v>1</v>
      </c>
      <c r="J82" s="49">
        <v>-1</v>
      </c>
      <c r="K82" s="49">
        <v>2</v>
      </c>
      <c r="L82" s="49">
        <v>3</v>
      </c>
      <c r="M82" s="49">
        <v>-1</v>
      </c>
      <c r="N82" s="49">
        <v>0</v>
      </c>
      <c r="O82" s="49">
        <v>0</v>
      </c>
      <c r="P82" s="49">
        <v>-1</v>
      </c>
      <c r="Q82" s="49">
        <v>0</v>
      </c>
      <c r="R82" s="50">
        <v>3</v>
      </c>
      <c r="S82" s="184">
        <v>5</v>
      </c>
      <c r="T82" s="184">
        <v>-2</v>
      </c>
      <c r="U82" s="185">
        <v>-1.4</v>
      </c>
    </row>
    <row r="83" spans="1:21" ht="15" x14ac:dyDescent="0.25">
      <c r="A83" s="46" t="s">
        <v>101</v>
      </c>
      <c r="B83" s="47" t="s">
        <v>335</v>
      </c>
      <c r="C83" s="47" t="s">
        <v>88</v>
      </c>
      <c r="D83" s="47" t="s">
        <v>295</v>
      </c>
      <c r="E83" s="47" t="s">
        <v>7</v>
      </c>
      <c r="F83" s="48">
        <v>3</v>
      </c>
      <c r="G83" s="49">
        <v>37</v>
      </c>
      <c r="H83" s="49">
        <v>28</v>
      </c>
      <c r="I83" s="49">
        <v>46</v>
      </c>
      <c r="J83" s="49">
        <v>31</v>
      </c>
      <c r="K83" s="49">
        <v>24</v>
      </c>
      <c r="L83" s="49">
        <v>26</v>
      </c>
      <c r="M83" s="49">
        <v>18</v>
      </c>
      <c r="N83" s="49">
        <v>20</v>
      </c>
      <c r="O83" s="49">
        <v>18</v>
      </c>
      <c r="P83" s="49">
        <v>2</v>
      </c>
      <c r="Q83" s="49">
        <v>17</v>
      </c>
      <c r="R83" s="50">
        <v>267</v>
      </c>
      <c r="S83" s="184">
        <v>192</v>
      </c>
      <c r="T83" s="184">
        <v>75</v>
      </c>
      <c r="U83" s="185">
        <v>-0.609375</v>
      </c>
    </row>
    <row r="84" spans="1:21" ht="15" x14ac:dyDescent="0.25">
      <c r="A84" s="46" t="s">
        <v>194</v>
      </c>
      <c r="B84" s="47" t="s">
        <v>409</v>
      </c>
      <c r="C84" s="47" t="s">
        <v>184</v>
      </c>
      <c r="D84" s="47" t="s">
        <v>300</v>
      </c>
      <c r="E84" s="47" t="s">
        <v>3</v>
      </c>
      <c r="F84" s="48">
        <v>8</v>
      </c>
      <c r="G84" s="49">
        <v>99</v>
      </c>
      <c r="H84" s="49">
        <v>16</v>
      </c>
      <c r="I84" s="49">
        <v>40</v>
      </c>
      <c r="J84" s="49">
        <v>26</v>
      </c>
      <c r="K84" s="49">
        <v>43</v>
      </c>
      <c r="L84" s="49">
        <v>60</v>
      </c>
      <c r="M84" s="49">
        <v>26</v>
      </c>
      <c r="N84" s="49">
        <v>40</v>
      </c>
      <c r="O84" s="49">
        <v>60</v>
      </c>
      <c r="P84" s="49">
        <v>45</v>
      </c>
      <c r="Q84" s="49">
        <v>47</v>
      </c>
      <c r="R84" s="50">
        <v>502</v>
      </c>
      <c r="S84" s="184">
        <v>284</v>
      </c>
      <c r="T84" s="184">
        <v>218</v>
      </c>
      <c r="U84" s="185">
        <v>-0.23239436619718309</v>
      </c>
    </row>
    <row r="85" spans="1:21" ht="15" x14ac:dyDescent="0.25">
      <c r="A85" s="46" t="s">
        <v>167</v>
      </c>
      <c r="B85" s="47" t="s">
        <v>384</v>
      </c>
      <c r="C85" s="47" t="s">
        <v>144</v>
      </c>
      <c r="D85" s="47" t="s">
        <v>296</v>
      </c>
      <c r="E85" s="47" t="s">
        <v>9</v>
      </c>
      <c r="F85" s="48">
        <v>5</v>
      </c>
      <c r="G85" s="49">
        <v>52</v>
      </c>
      <c r="H85" s="49">
        <v>57</v>
      </c>
      <c r="I85" s="49">
        <v>31</v>
      </c>
      <c r="J85" s="49">
        <v>39</v>
      </c>
      <c r="K85" s="49">
        <v>39</v>
      </c>
      <c r="L85" s="49">
        <v>50</v>
      </c>
      <c r="M85" s="49">
        <v>41</v>
      </c>
      <c r="N85" s="49">
        <v>28</v>
      </c>
      <c r="O85" s="49">
        <v>14</v>
      </c>
      <c r="P85" s="49">
        <v>15</v>
      </c>
      <c r="Q85" s="49">
        <v>18</v>
      </c>
      <c r="R85" s="50">
        <v>384</v>
      </c>
      <c r="S85" s="184">
        <v>268</v>
      </c>
      <c r="T85" s="184">
        <v>116</v>
      </c>
      <c r="U85" s="185">
        <v>-0.56716417910447758</v>
      </c>
    </row>
    <row r="86" spans="1:21" ht="15" x14ac:dyDescent="0.25">
      <c r="A86" s="46" t="s">
        <v>75</v>
      </c>
      <c r="B86" s="47" t="s">
        <v>462</v>
      </c>
      <c r="C86" s="47" t="s">
        <v>67</v>
      </c>
      <c r="D86" s="47" t="s">
        <v>301</v>
      </c>
      <c r="E86" s="47" t="s">
        <v>5</v>
      </c>
      <c r="F86" s="48">
        <v>1</v>
      </c>
      <c r="G86" s="49">
        <v>5</v>
      </c>
      <c r="H86" s="49">
        <v>2</v>
      </c>
      <c r="I86" s="49">
        <v>6</v>
      </c>
      <c r="J86" s="49">
        <v>2</v>
      </c>
      <c r="K86" s="49">
        <v>11</v>
      </c>
      <c r="L86" s="49">
        <v>15</v>
      </c>
      <c r="M86" s="49">
        <v>6</v>
      </c>
      <c r="N86" s="49">
        <v>3</v>
      </c>
      <c r="O86" s="49">
        <v>4</v>
      </c>
      <c r="P86" s="49">
        <v>1</v>
      </c>
      <c r="Q86" s="49">
        <v>0</v>
      </c>
      <c r="R86" s="50">
        <v>55</v>
      </c>
      <c r="S86" s="184">
        <v>41</v>
      </c>
      <c r="T86" s="184">
        <v>14</v>
      </c>
      <c r="U86" s="185">
        <v>-0.65853658536585369</v>
      </c>
    </row>
    <row r="87" spans="1:21" ht="15" x14ac:dyDescent="0.25">
      <c r="A87" s="46" t="s">
        <v>281</v>
      </c>
      <c r="B87" s="47" t="s">
        <v>463</v>
      </c>
      <c r="C87" s="47" t="s">
        <v>67</v>
      </c>
      <c r="D87" s="47" t="s">
        <v>301</v>
      </c>
      <c r="E87" s="47" t="s">
        <v>5</v>
      </c>
      <c r="F87" s="48">
        <v>1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  <c r="M87" s="49">
        <v>0</v>
      </c>
      <c r="N87" s="49">
        <v>0</v>
      </c>
      <c r="O87" s="49">
        <v>0</v>
      </c>
      <c r="P87" s="49">
        <v>0</v>
      </c>
      <c r="Q87" s="49">
        <v>0</v>
      </c>
      <c r="R87" s="50">
        <v>0</v>
      </c>
      <c r="S87" s="184">
        <v>0</v>
      </c>
      <c r="T87" s="184">
        <v>0</v>
      </c>
      <c r="U87" s="185" t="s">
        <v>573</v>
      </c>
    </row>
    <row r="88" spans="1:21" ht="15" x14ac:dyDescent="0.25">
      <c r="A88" s="46" t="s">
        <v>195</v>
      </c>
      <c r="B88" s="47" t="s">
        <v>311</v>
      </c>
      <c r="C88" s="47" t="s">
        <v>184</v>
      </c>
      <c r="D88" s="47" t="s">
        <v>300</v>
      </c>
      <c r="E88" s="47" t="s">
        <v>3</v>
      </c>
      <c r="F88" s="48">
        <v>8</v>
      </c>
      <c r="G88" s="49">
        <v>40</v>
      </c>
      <c r="H88" s="49">
        <v>26</v>
      </c>
      <c r="I88" s="49">
        <v>102</v>
      </c>
      <c r="J88" s="49">
        <v>73</v>
      </c>
      <c r="K88" s="49">
        <v>72</v>
      </c>
      <c r="L88" s="49">
        <v>83</v>
      </c>
      <c r="M88" s="49">
        <v>60</v>
      </c>
      <c r="N88" s="49">
        <v>55</v>
      </c>
      <c r="O88" s="49">
        <v>126</v>
      </c>
      <c r="P88" s="49">
        <v>7</v>
      </c>
      <c r="Q88" s="49">
        <v>60</v>
      </c>
      <c r="R88" s="50">
        <v>704</v>
      </c>
      <c r="S88" s="184">
        <v>396</v>
      </c>
      <c r="T88" s="184">
        <v>308</v>
      </c>
      <c r="U88" s="185">
        <v>-0.22222222222222221</v>
      </c>
    </row>
    <row r="89" spans="1:21" ht="15" x14ac:dyDescent="0.25">
      <c r="A89" s="46" t="s">
        <v>226</v>
      </c>
      <c r="B89" s="47" t="s">
        <v>322</v>
      </c>
      <c r="C89" s="47" t="s">
        <v>222</v>
      </c>
      <c r="D89" s="47" t="s">
        <v>302</v>
      </c>
      <c r="E89" s="47" t="s">
        <v>11</v>
      </c>
      <c r="F89" s="48">
        <v>9</v>
      </c>
      <c r="G89" s="49">
        <v>61</v>
      </c>
      <c r="H89" s="49">
        <v>57</v>
      </c>
      <c r="I89" s="49">
        <v>81</v>
      </c>
      <c r="J89" s="49">
        <v>109</v>
      </c>
      <c r="K89" s="49">
        <v>93</v>
      </c>
      <c r="L89" s="49">
        <v>78</v>
      </c>
      <c r="M89" s="49">
        <v>51</v>
      </c>
      <c r="N89" s="49">
        <v>47</v>
      </c>
      <c r="O89" s="49">
        <v>10</v>
      </c>
      <c r="P89" s="49">
        <v>14</v>
      </c>
      <c r="Q89" s="49">
        <v>13</v>
      </c>
      <c r="R89" s="50">
        <v>614</v>
      </c>
      <c r="S89" s="184">
        <v>479</v>
      </c>
      <c r="T89" s="184">
        <v>135</v>
      </c>
      <c r="U89" s="185">
        <v>-0.71816283924843427</v>
      </c>
    </row>
    <row r="90" spans="1:21" ht="15" x14ac:dyDescent="0.25">
      <c r="A90" s="46" t="s">
        <v>47</v>
      </c>
      <c r="B90" s="47" t="s">
        <v>464</v>
      </c>
      <c r="C90" s="47" t="s">
        <v>43</v>
      </c>
      <c r="D90" s="47" t="s">
        <v>297</v>
      </c>
      <c r="E90" s="47" t="s">
        <v>4</v>
      </c>
      <c r="F90" s="48">
        <v>4</v>
      </c>
      <c r="G90" s="49">
        <v>13</v>
      </c>
      <c r="H90" s="49">
        <v>21</v>
      </c>
      <c r="I90" s="49">
        <v>18</v>
      </c>
      <c r="J90" s="49">
        <v>15</v>
      </c>
      <c r="K90" s="49">
        <v>16</v>
      </c>
      <c r="L90" s="49">
        <v>10</v>
      </c>
      <c r="M90" s="49">
        <v>11</v>
      </c>
      <c r="N90" s="49">
        <v>12</v>
      </c>
      <c r="O90" s="49">
        <v>11</v>
      </c>
      <c r="P90" s="49">
        <v>5</v>
      </c>
      <c r="Q90" s="49">
        <v>6</v>
      </c>
      <c r="R90" s="50">
        <v>138</v>
      </c>
      <c r="S90" s="184">
        <v>93</v>
      </c>
      <c r="T90" s="184">
        <v>45</v>
      </c>
      <c r="U90" s="185">
        <v>-0.5161290322580645</v>
      </c>
    </row>
    <row r="91" spans="1:21" ht="15" x14ac:dyDescent="0.25">
      <c r="A91" s="46" t="s">
        <v>133</v>
      </c>
      <c r="B91" s="47" t="s">
        <v>465</v>
      </c>
      <c r="C91" s="47" t="s">
        <v>126</v>
      </c>
      <c r="D91" s="47" t="s">
        <v>299</v>
      </c>
      <c r="E91" s="47" t="s">
        <v>4</v>
      </c>
      <c r="F91" s="48">
        <v>4</v>
      </c>
      <c r="G91" s="49">
        <v>16</v>
      </c>
      <c r="H91" s="49">
        <v>9</v>
      </c>
      <c r="I91" s="49">
        <v>9</v>
      </c>
      <c r="J91" s="49">
        <v>11</v>
      </c>
      <c r="K91" s="49">
        <v>10</v>
      </c>
      <c r="L91" s="49">
        <v>5</v>
      </c>
      <c r="M91" s="49">
        <v>8</v>
      </c>
      <c r="N91" s="49">
        <v>5</v>
      </c>
      <c r="O91" s="49">
        <v>2</v>
      </c>
      <c r="P91" s="49">
        <v>2</v>
      </c>
      <c r="Q91" s="49">
        <v>2</v>
      </c>
      <c r="R91" s="50">
        <v>79</v>
      </c>
      <c r="S91" s="184">
        <v>60</v>
      </c>
      <c r="T91" s="184">
        <v>19</v>
      </c>
      <c r="U91" s="185">
        <v>-0.68333333333333335</v>
      </c>
    </row>
    <row r="92" spans="1:21" ht="15" x14ac:dyDescent="0.25">
      <c r="A92" s="46" t="s">
        <v>102</v>
      </c>
      <c r="B92" s="47" t="s">
        <v>466</v>
      </c>
      <c r="C92" s="47" t="s">
        <v>88</v>
      </c>
      <c r="D92" s="47" t="s">
        <v>295</v>
      </c>
      <c r="E92" s="47" t="s">
        <v>5</v>
      </c>
      <c r="F92" s="48">
        <v>1</v>
      </c>
      <c r="G92" s="49">
        <v>12</v>
      </c>
      <c r="H92" s="49">
        <v>14</v>
      </c>
      <c r="I92" s="49">
        <v>23</v>
      </c>
      <c r="J92" s="49">
        <v>21</v>
      </c>
      <c r="K92" s="49">
        <v>15</v>
      </c>
      <c r="L92" s="49">
        <v>22</v>
      </c>
      <c r="M92" s="49">
        <v>19</v>
      </c>
      <c r="N92" s="49">
        <v>6</v>
      </c>
      <c r="O92" s="49">
        <v>8</v>
      </c>
      <c r="P92" s="49">
        <v>5</v>
      </c>
      <c r="Q92" s="49">
        <v>7</v>
      </c>
      <c r="R92" s="50">
        <v>152</v>
      </c>
      <c r="S92" s="184">
        <v>107</v>
      </c>
      <c r="T92" s="184">
        <v>45</v>
      </c>
      <c r="U92" s="185">
        <v>-0.57943925233644855</v>
      </c>
    </row>
    <row r="93" spans="1:21" ht="15" x14ac:dyDescent="0.25">
      <c r="A93" s="46" t="s">
        <v>168</v>
      </c>
      <c r="B93" s="47" t="s">
        <v>383</v>
      </c>
      <c r="C93" s="47" t="s">
        <v>144</v>
      </c>
      <c r="D93" s="47" t="s">
        <v>296</v>
      </c>
      <c r="E93" s="47" t="s">
        <v>6</v>
      </c>
      <c r="F93" s="48">
        <v>2</v>
      </c>
      <c r="G93" s="49">
        <v>19</v>
      </c>
      <c r="H93" s="49">
        <v>28</v>
      </c>
      <c r="I93" s="49">
        <v>31</v>
      </c>
      <c r="J93" s="49">
        <v>44</v>
      </c>
      <c r="K93" s="49">
        <v>60</v>
      </c>
      <c r="L93" s="49">
        <v>43</v>
      </c>
      <c r="M93" s="49">
        <v>31</v>
      </c>
      <c r="N93" s="49">
        <v>11</v>
      </c>
      <c r="O93" s="49">
        <v>14</v>
      </c>
      <c r="P93" s="49">
        <v>7</v>
      </c>
      <c r="Q93" s="49">
        <v>6</v>
      </c>
      <c r="R93" s="50">
        <v>294</v>
      </c>
      <c r="S93" s="184">
        <v>225</v>
      </c>
      <c r="T93" s="184">
        <v>69</v>
      </c>
      <c r="U93" s="185">
        <v>-0.69333333333333336</v>
      </c>
    </row>
    <row r="94" spans="1:21" ht="15" x14ac:dyDescent="0.25">
      <c r="A94" s="46" t="s">
        <v>33</v>
      </c>
      <c r="B94" s="47" t="s">
        <v>467</v>
      </c>
      <c r="C94" s="47" t="s">
        <v>69</v>
      </c>
      <c r="D94" s="47" t="s">
        <v>294</v>
      </c>
      <c r="E94" s="47" t="s">
        <v>6</v>
      </c>
      <c r="F94" s="48">
        <v>2</v>
      </c>
      <c r="G94" s="49">
        <v>37</v>
      </c>
      <c r="H94" s="49">
        <v>24</v>
      </c>
      <c r="I94" s="49">
        <v>37</v>
      </c>
      <c r="J94" s="49">
        <v>32</v>
      </c>
      <c r="K94" s="49">
        <v>26</v>
      </c>
      <c r="L94" s="49">
        <v>19</v>
      </c>
      <c r="M94" s="49">
        <v>13</v>
      </c>
      <c r="N94" s="49">
        <v>14</v>
      </c>
      <c r="O94" s="49">
        <v>10</v>
      </c>
      <c r="P94" s="49">
        <v>11</v>
      </c>
      <c r="Q94" s="49">
        <v>14</v>
      </c>
      <c r="R94" s="50">
        <v>237</v>
      </c>
      <c r="S94" s="184">
        <v>175</v>
      </c>
      <c r="T94" s="184">
        <v>62</v>
      </c>
      <c r="U94" s="185">
        <v>-0.64571428571428569</v>
      </c>
    </row>
    <row r="95" spans="1:21" ht="15" x14ac:dyDescent="0.25">
      <c r="A95" s="46" t="s">
        <v>196</v>
      </c>
      <c r="B95" s="47" t="s">
        <v>468</v>
      </c>
      <c r="C95" s="47" t="s">
        <v>184</v>
      </c>
      <c r="D95" s="47" t="s">
        <v>300</v>
      </c>
      <c r="E95" s="47" t="s">
        <v>3</v>
      </c>
      <c r="F95" s="48">
        <v>8</v>
      </c>
      <c r="G95" s="49">
        <v>61</v>
      </c>
      <c r="H95" s="49">
        <v>26</v>
      </c>
      <c r="I95" s="49">
        <v>30</v>
      </c>
      <c r="J95" s="49">
        <v>54</v>
      </c>
      <c r="K95" s="49">
        <v>52</v>
      </c>
      <c r="L95" s="49">
        <v>55</v>
      </c>
      <c r="M95" s="49">
        <v>10</v>
      </c>
      <c r="N95" s="49">
        <v>18</v>
      </c>
      <c r="O95" s="49">
        <v>11</v>
      </c>
      <c r="P95" s="49">
        <v>8</v>
      </c>
      <c r="Q95" s="49">
        <v>8</v>
      </c>
      <c r="R95" s="50">
        <v>333</v>
      </c>
      <c r="S95" s="184">
        <v>278</v>
      </c>
      <c r="T95" s="184">
        <v>55</v>
      </c>
      <c r="U95" s="185">
        <v>-0.80215827338129497</v>
      </c>
    </row>
    <row r="96" spans="1:21" ht="15" x14ac:dyDescent="0.25">
      <c r="A96" s="46" t="s">
        <v>19</v>
      </c>
      <c r="B96" s="47" t="s">
        <v>379</v>
      </c>
      <c r="C96" s="47" t="s">
        <v>14</v>
      </c>
      <c r="D96" s="47" t="s">
        <v>298</v>
      </c>
      <c r="E96" s="47" t="s">
        <v>6</v>
      </c>
      <c r="F96" s="48">
        <v>2</v>
      </c>
      <c r="G96" s="49">
        <v>63</v>
      </c>
      <c r="H96" s="49">
        <v>59</v>
      </c>
      <c r="I96" s="49">
        <v>124</v>
      </c>
      <c r="J96" s="49">
        <v>61</v>
      </c>
      <c r="K96" s="49">
        <v>38</v>
      </c>
      <c r="L96" s="49">
        <v>75</v>
      </c>
      <c r="M96" s="49">
        <v>66</v>
      </c>
      <c r="N96" s="49">
        <v>54</v>
      </c>
      <c r="O96" s="49">
        <v>23</v>
      </c>
      <c r="P96" s="49">
        <v>12</v>
      </c>
      <c r="Q96" s="49">
        <v>20</v>
      </c>
      <c r="R96" s="50">
        <v>595</v>
      </c>
      <c r="S96" s="184">
        <v>420</v>
      </c>
      <c r="T96" s="184">
        <v>175</v>
      </c>
      <c r="U96" s="185">
        <v>-0.58333333333333337</v>
      </c>
    </row>
    <row r="97" spans="1:21" ht="15" x14ac:dyDescent="0.25">
      <c r="A97" s="46" t="s">
        <v>20</v>
      </c>
      <c r="B97" s="47" t="s">
        <v>469</v>
      </c>
      <c r="C97" s="47" t="s">
        <v>14</v>
      </c>
      <c r="D97" s="47" t="s">
        <v>298</v>
      </c>
      <c r="E97" s="47" t="s">
        <v>6</v>
      </c>
      <c r="F97" s="48">
        <v>2</v>
      </c>
      <c r="G97" s="49">
        <v>47</v>
      </c>
      <c r="H97" s="49">
        <v>43</v>
      </c>
      <c r="I97" s="49">
        <v>55</v>
      </c>
      <c r="J97" s="49">
        <v>55</v>
      </c>
      <c r="K97" s="49">
        <v>47</v>
      </c>
      <c r="L97" s="49">
        <v>28</v>
      </c>
      <c r="M97" s="49">
        <v>19</v>
      </c>
      <c r="N97" s="49">
        <v>17</v>
      </c>
      <c r="O97" s="49">
        <v>-1</v>
      </c>
      <c r="P97" s="49">
        <v>5</v>
      </c>
      <c r="Q97" s="49">
        <v>7</v>
      </c>
      <c r="R97" s="50">
        <v>322</v>
      </c>
      <c r="S97" s="184">
        <v>275</v>
      </c>
      <c r="T97" s="184">
        <v>47</v>
      </c>
      <c r="U97" s="185">
        <v>-0.8290909090909091</v>
      </c>
    </row>
    <row r="98" spans="1:21" ht="15" x14ac:dyDescent="0.25">
      <c r="A98" s="46" t="s">
        <v>48</v>
      </c>
      <c r="B98" s="47" t="s">
        <v>470</v>
      </c>
      <c r="C98" s="47" t="s">
        <v>43</v>
      </c>
      <c r="D98" s="47" t="s">
        <v>297</v>
      </c>
      <c r="E98" s="47" t="s">
        <v>4</v>
      </c>
      <c r="F98" s="48">
        <v>4</v>
      </c>
      <c r="G98" s="49">
        <v>4</v>
      </c>
      <c r="H98" s="49">
        <v>4</v>
      </c>
      <c r="I98" s="49">
        <v>2</v>
      </c>
      <c r="J98" s="49">
        <v>1</v>
      </c>
      <c r="K98" s="49">
        <v>2</v>
      </c>
      <c r="L98" s="49">
        <v>2</v>
      </c>
      <c r="M98" s="49">
        <v>5</v>
      </c>
      <c r="N98" s="49">
        <v>3</v>
      </c>
      <c r="O98" s="49">
        <v>1</v>
      </c>
      <c r="P98" s="49">
        <v>2</v>
      </c>
      <c r="Q98" s="49">
        <v>2</v>
      </c>
      <c r="R98" s="50">
        <v>28</v>
      </c>
      <c r="S98" s="184">
        <v>15</v>
      </c>
      <c r="T98" s="184">
        <v>13</v>
      </c>
      <c r="U98" s="185">
        <v>-0.13333333333333333</v>
      </c>
    </row>
    <row r="99" spans="1:21" ht="15" x14ac:dyDescent="0.25">
      <c r="A99" s="46" t="s">
        <v>134</v>
      </c>
      <c r="B99" s="47" t="s">
        <v>395</v>
      </c>
      <c r="C99" s="47" t="s">
        <v>126</v>
      </c>
      <c r="D99" s="47" t="s">
        <v>299</v>
      </c>
      <c r="E99" s="47" t="s">
        <v>8</v>
      </c>
      <c r="F99" s="48">
        <v>6</v>
      </c>
      <c r="G99" s="49">
        <v>58</v>
      </c>
      <c r="H99" s="49">
        <v>46</v>
      </c>
      <c r="I99" s="49">
        <v>106</v>
      </c>
      <c r="J99" s="49">
        <v>107</v>
      </c>
      <c r="K99" s="49">
        <v>65</v>
      </c>
      <c r="L99" s="49">
        <v>58</v>
      </c>
      <c r="M99" s="49">
        <v>54</v>
      </c>
      <c r="N99" s="49">
        <v>16</v>
      </c>
      <c r="O99" s="49">
        <v>89</v>
      </c>
      <c r="P99" s="49">
        <v>44</v>
      </c>
      <c r="Q99" s="49">
        <v>17</v>
      </c>
      <c r="R99" s="50">
        <v>660</v>
      </c>
      <c r="S99" s="184">
        <v>440</v>
      </c>
      <c r="T99" s="184">
        <v>220</v>
      </c>
      <c r="U99" s="185">
        <v>-0.5</v>
      </c>
    </row>
    <row r="100" spans="1:21" ht="15" x14ac:dyDescent="0.25">
      <c r="A100" s="46" t="s">
        <v>76</v>
      </c>
      <c r="B100" s="47" t="s">
        <v>348</v>
      </c>
      <c r="C100" s="47" t="s">
        <v>67</v>
      </c>
      <c r="D100" s="47" t="s">
        <v>301</v>
      </c>
      <c r="E100" s="47" t="s">
        <v>5</v>
      </c>
      <c r="F100" s="48">
        <v>1</v>
      </c>
      <c r="G100" s="49">
        <v>12</v>
      </c>
      <c r="H100" s="49">
        <v>7</v>
      </c>
      <c r="I100" s="49">
        <v>6</v>
      </c>
      <c r="J100" s="49">
        <v>5</v>
      </c>
      <c r="K100" s="49">
        <v>14</v>
      </c>
      <c r="L100" s="49">
        <v>11</v>
      </c>
      <c r="M100" s="49">
        <v>0</v>
      </c>
      <c r="N100" s="49">
        <v>0</v>
      </c>
      <c r="O100" s="49">
        <v>9</v>
      </c>
      <c r="P100" s="49">
        <v>3</v>
      </c>
      <c r="Q100" s="49">
        <v>1</v>
      </c>
      <c r="R100" s="50">
        <v>68</v>
      </c>
      <c r="S100" s="184">
        <v>55</v>
      </c>
      <c r="T100" s="184">
        <v>13</v>
      </c>
      <c r="U100" s="185">
        <v>-0.76363636363636367</v>
      </c>
    </row>
    <row r="101" spans="1:21" ht="15" x14ac:dyDescent="0.25">
      <c r="A101" s="46" t="s">
        <v>240</v>
      </c>
      <c r="B101" s="47" t="s">
        <v>471</v>
      </c>
      <c r="C101" s="47" t="s">
        <v>60</v>
      </c>
      <c r="D101" s="47" t="s">
        <v>293</v>
      </c>
      <c r="E101" s="47" t="s">
        <v>7</v>
      </c>
      <c r="F101" s="48">
        <v>3</v>
      </c>
      <c r="G101" s="49">
        <v>5</v>
      </c>
      <c r="H101" s="49">
        <v>6</v>
      </c>
      <c r="I101" s="49">
        <v>5</v>
      </c>
      <c r="J101" s="49">
        <v>9</v>
      </c>
      <c r="K101" s="49">
        <v>9</v>
      </c>
      <c r="L101" s="49">
        <v>8</v>
      </c>
      <c r="M101" s="49">
        <v>7</v>
      </c>
      <c r="N101" s="49">
        <v>3</v>
      </c>
      <c r="O101" s="49">
        <v>0</v>
      </c>
      <c r="P101" s="49">
        <v>1</v>
      </c>
      <c r="Q101" s="49">
        <v>1</v>
      </c>
      <c r="R101" s="50">
        <v>54</v>
      </c>
      <c r="S101" s="184">
        <v>42</v>
      </c>
      <c r="T101" s="184">
        <v>12</v>
      </c>
      <c r="U101" s="185">
        <v>-0.7142857142857143</v>
      </c>
    </row>
    <row r="102" spans="1:21" ht="15" x14ac:dyDescent="0.25">
      <c r="A102" s="46" t="s">
        <v>88</v>
      </c>
      <c r="B102" s="47" t="s">
        <v>472</v>
      </c>
      <c r="C102" s="47" t="s">
        <v>88</v>
      </c>
      <c r="D102" s="47" t="s">
        <v>295</v>
      </c>
      <c r="E102" s="47" t="s">
        <v>7</v>
      </c>
      <c r="F102" s="48">
        <v>3</v>
      </c>
      <c r="G102" s="49">
        <v>4</v>
      </c>
      <c r="H102" s="49">
        <v>6</v>
      </c>
      <c r="I102" s="49">
        <v>12</v>
      </c>
      <c r="J102" s="49">
        <v>4</v>
      </c>
      <c r="K102" s="49">
        <v>23</v>
      </c>
      <c r="L102" s="49">
        <v>26</v>
      </c>
      <c r="M102" s="49">
        <v>14</v>
      </c>
      <c r="N102" s="49">
        <v>8</v>
      </c>
      <c r="O102" s="49">
        <v>6</v>
      </c>
      <c r="P102" s="49">
        <v>4</v>
      </c>
      <c r="Q102" s="49">
        <v>4</v>
      </c>
      <c r="R102" s="50">
        <v>111</v>
      </c>
      <c r="S102" s="184">
        <v>75</v>
      </c>
      <c r="T102" s="184">
        <v>36</v>
      </c>
      <c r="U102" s="185">
        <v>-0.52</v>
      </c>
    </row>
    <row r="103" spans="1:21" ht="15" x14ac:dyDescent="0.25">
      <c r="A103" s="46" t="s">
        <v>241</v>
      </c>
      <c r="B103" s="47" t="s">
        <v>473</v>
      </c>
      <c r="C103" s="47" t="s">
        <v>60</v>
      </c>
      <c r="D103" s="47" t="s">
        <v>293</v>
      </c>
      <c r="E103" s="47" t="s">
        <v>7</v>
      </c>
      <c r="F103" s="48">
        <v>3</v>
      </c>
      <c r="G103" s="49">
        <v>35</v>
      </c>
      <c r="H103" s="49">
        <v>30</v>
      </c>
      <c r="I103" s="49">
        <v>47</v>
      </c>
      <c r="J103" s="49">
        <v>59</v>
      </c>
      <c r="K103" s="49">
        <v>42</v>
      </c>
      <c r="L103" s="49">
        <v>31</v>
      </c>
      <c r="M103" s="49">
        <v>23</v>
      </c>
      <c r="N103" s="49">
        <v>23</v>
      </c>
      <c r="O103" s="49">
        <v>15</v>
      </c>
      <c r="P103" s="49">
        <v>6</v>
      </c>
      <c r="Q103" s="49">
        <v>6</v>
      </c>
      <c r="R103" s="50">
        <v>317</v>
      </c>
      <c r="S103" s="184">
        <v>244</v>
      </c>
      <c r="T103" s="184">
        <v>73</v>
      </c>
      <c r="U103" s="185">
        <v>-0.70081967213114749</v>
      </c>
    </row>
    <row r="104" spans="1:21" ht="15" x14ac:dyDescent="0.25">
      <c r="A104" s="46" t="s">
        <v>135</v>
      </c>
      <c r="B104" s="47" t="s">
        <v>408</v>
      </c>
      <c r="C104" s="47" t="s">
        <v>126</v>
      </c>
      <c r="D104" s="47" t="s">
        <v>299</v>
      </c>
      <c r="E104" s="47" t="s">
        <v>4</v>
      </c>
      <c r="F104" s="48">
        <v>4</v>
      </c>
      <c r="G104" s="49">
        <v>11</v>
      </c>
      <c r="H104" s="49">
        <v>5</v>
      </c>
      <c r="I104" s="49">
        <v>11</v>
      </c>
      <c r="J104" s="49">
        <v>9</v>
      </c>
      <c r="K104" s="49">
        <v>16</v>
      </c>
      <c r="L104" s="49">
        <v>20</v>
      </c>
      <c r="M104" s="49">
        <v>9</v>
      </c>
      <c r="N104" s="49">
        <v>19</v>
      </c>
      <c r="O104" s="49">
        <v>5</v>
      </c>
      <c r="P104" s="49">
        <v>2</v>
      </c>
      <c r="Q104" s="49">
        <v>4</v>
      </c>
      <c r="R104" s="50">
        <v>111</v>
      </c>
      <c r="S104" s="184">
        <v>72</v>
      </c>
      <c r="T104" s="184">
        <v>39</v>
      </c>
      <c r="U104" s="185">
        <v>-0.45833333333333331</v>
      </c>
    </row>
    <row r="105" spans="1:21" ht="15" x14ac:dyDescent="0.25">
      <c r="A105" s="46" t="s">
        <v>197</v>
      </c>
      <c r="B105" s="47" t="s">
        <v>474</v>
      </c>
      <c r="C105" s="47" t="s">
        <v>184</v>
      </c>
      <c r="D105" s="47" t="s">
        <v>300</v>
      </c>
      <c r="E105" s="47" t="s">
        <v>3</v>
      </c>
      <c r="F105" s="48">
        <v>8</v>
      </c>
      <c r="G105" s="49">
        <v>28</v>
      </c>
      <c r="H105" s="49">
        <v>18</v>
      </c>
      <c r="I105" s="49">
        <v>22</v>
      </c>
      <c r="J105" s="49">
        <v>15</v>
      </c>
      <c r="K105" s="49">
        <v>8</v>
      </c>
      <c r="L105" s="49">
        <v>15</v>
      </c>
      <c r="M105" s="49">
        <v>14</v>
      </c>
      <c r="N105" s="49">
        <v>17</v>
      </c>
      <c r="O105" s="49">
        <v>12</v>
      </c>
      <c r="P105" s="49">
        <v>15</v>
      </c>
      <c r="Q105" s="49">
        <v>18</v>
      </c>
      <c r="R105" s="50">
        <v>182</v>
      </c>
      <c r="S105" s="184">
        <v>106</v>
      </c>
      <c r="T105" s="184">
        <v>76</v>
      </c>
      <c r="U105" s="185">
        <v>-0.28301886792452829</v>
      </c>
    </row>
    <row r="106" spans="1:21" ht="15" x14ac:dyDescent="0.25">
      <c r="A106" s="46" t="s">
        <v>264</v>
      </c>
      <c r="B106" s="47" t="s">
        <v>475</v>
      </c>
      <c r="C106" s="47" t="s">
        <v>67</v>
      </c>
      <c r="D106" s="47" t="s">
        <v>301</v>
      </c>
      <c r="E106" s="47" t="s">
        <v>5</v>
      </c>
      <c r="F106" s="48">
        <v>1</v>
      </c>
      <c r="G106" s="49">
        <v>0</v>
      </c>
      <c r="H106" s="49">
        <v>0</v>
      </c>
      <c r="I106" s="49">
        <v>0</v>
      </c>
      <c r="J106" s="49">
        <v>0</v>
      </c>
      <c r="K106" s="49">
        <v>0</v>
      </c>
      <c r="L106" s="49">
        <v>0</v>
      </c>
      <c r="M106" s="49">
        <v>0</v>
      </c>
      <c r="N106" s="49">
        <v>0</v>
      </c>
      <c r="O106" s="49">
        <v>0</v>
      </c>
      <c r="P106" s="49">
        <v>0</v>
      </c>
      <c r="Q106" s="49">
        <v>0</v>
      </c>
      <c r="R106" s="50">
        <v>0</v>
      </c>
      <c r="S106" s="184">
        <v>0</v>
      </c>
      <c r="T106" s="184">
        <v>0</v>
      </c>
      <c r="U106" s="185" t="s">
        <v>573</v>
      </c>
    </row>
    <row r="107" spans="1:21" ht="15" x14ac:dyDescent="0.25">
      <c r="A107" s="46" t="s">
        <v>136</v>
      </c>
      <c r="B107" s="47" t="s">
        <v>407</v>
      </c>
      <c r="C107" s="47" t="s">
        <v>126</v>
      </c>
      <c r="D107" s="47" t="s">
        <v>299</v>
      </c>
      <c r="E107" s="47" t="s">
        <v>4</v>
      </c>
      <c r="F107" s="48">
        <v>4</v>
      </c>
      <c r="G107" s="49">
        <v>11</v>
      </c>
      <c r="H107" s="49">
        <v>1</v>
      </c>
      <c r="I107" s="49">
        <v>0</v>
      </c>
      <c r="J107" s="49">
        <v>2</v>
      </c>
      <c r="K107" s="49">
        <v>11</v>
      </c>
      <c r="L107" s="49">
        <v>8</v>
      </c>
      <c r="M107" s="49">
        <v>9</v>
      </c>
      <c r="N107" s="49">
        <v>5</v>
      </c>
      <c r="O107" s="49">
        <v>-1</v>
      </c>
      <c r="P107" s="49">
        <v>-4</v>
      </c>
      <c r="Q107" s="49">
        <v>1</v>
      </c>
      <c r="R107" s="50">
        <v>43</v>
      </c>
      <c r="S107" s="184">
        <v>33</v>
      </c>
      <c r="T107" s="184">
        <v>10</v>
      </c>
      <c r="U107" s="185">
        <v>-0.69696969696969702</v>
      </c>
    </row>
    <row r="108" spans="1:21" ht="15" x14ac:dyDescent="0.25">
      <c r="A108" s="46" t="s">
        <v>103</v>
      </c>
      <c r="B108" s="47" t="s">
        <v>476</v>
      </c>
      <c r="C108" s="47" t="s">
        <v>88</v>
      </c>
      <c r="D108" s="47" t="s">
        <v>295</v>
      </c>
      <c r="E108" s="47" t="s">
        <v>5</v>
      </c>
      <c r="F108" s="48">
        <v>1</v>
      </c>
      <c r="G108" s="49">
        <v>6</v>
      </c>
      <c r="H108" s="49">
        <v>7</v>
      </c>
      <c r="I108" s="49">
        <v>0</v>
      </c>
      <c r="J108" s="49">
        <v>9</v>
      </c>
      <c r="K108" s="49">
        <v>10</v>
      </c>
      <c r="L108" s="49">
        <v>17</v>
      </c>
      <c r="M108" s="49">
        <v>4</v>
      </c>
      <c r="N108" s="49">
        <v>6</v>
      </c>
      <c r="O108" s="49">
        <v>5</v>
      </c>
      <c r="P108" s="49">
        <v>3</v>
      </c>
      <c r="Q108" s="49">
        <v>4</v>
      </c>
      <c r="R108" s="50">
        <v>71</v>
      </c>
      <c r="S108" s="184">
        <v>49</v>
      </c>
      <c r="T108" s="184">
        <v>22</v>
      </c>
      <c r="U108" s="185">
        <v>-0.55102040816326525</v>
      </c>
    </row>
    <row r="109" spans="1:21" ht="15" x14ac:dyDescent="0.25">
      <c r="A109" s="46" t="s">
        <v>263</v>
      </c>
      <c r="B109" s="47" t="s">
        <v>477</v>
      </c>
      <c r="C109" s="47" t="s">
        <v>67</v>
      </c>
      <c r="D109" s="47" t="s">
        <v>301</v>
      </c>
      <c r="E109" s="47" t="s">
        <v>5</v>
      </c>
      <c r="F109" s="48">
        <v>1</v>
      </c>
      <c r="G109" s="49">
        <v>0</v>
      </c>
      <c r="H109" s="49">
        <v>0</v>
      </c>
      <c r="I109" s="49">
        <v>0</v>
      </c>
      <c r="J109" s="49">
        <v>0</v>
      </c>
      <c r="K109" s="49">
        <v>0</v>
      </c>
      <c r="L109" s="49">
        <v>0</v>
      </c>
      <c r="M109" s="49">
        <v>0</v>
      </c>
      <c r="N109" s="49">
        <v>0</v>
      </c>
      <c r="O109" s="49">
        <v>0</v>
      </c>
      <c r="P109" s="49">
        <v>0</v>
      </c>
      <c r="Q109" s="49">
        <v>0</v>
      </c>
      <c r="R109" s="50">
        <v>0</v>
      </c>
      <c r="S109" s="184">
        <v>0</v>
      </c>
      <c r="T109" s="184">
        <v>0</v>
      </c>
      <c r="U109" s="185" t="s">
        <v>573</v>
      </c>
    </row>
    <row r="110" spans="1:21" ht="15" x14ac:dyDescent="0.25">
      <c r="A110" s="46" t="s">
        <v>282</v>
      </c>
      <c r="B110" s="47" t="s">
        <v>478</v>
      </c>
      <c r="C110" s="47" t="s">
        <v>69</v>
      </c>
      <c r="D110" s="47" t="s">
        <v>294</v>
      </c>
      <c r="E110" s="47" t="s">
        <v>5</v>
      </c>
      <c r="F110" s="48">
        <v>1</v>
      </c>
      <c r="G110" s="49">
        <v>0</v>
      </c>
      <c r="H110" s="49">
        <v>0</v>
      </c>
      <c r="I110" s="49">
        <v>0</v>
      </c>
      <c r="J110" s="49">
        <v>0</v>
      </c>
      <c r="K110" s="49">
        <v>0</v>
      </c>
      <c r="L110" s="49">
        <v>0</v>
      </c>
      <c r="M110" s="49">
        <v>0</v>
      </c>
      <c r="N110" s="49">
        <v>0</v>
      </c>
      <c r="O110" s="49">
        <v>0</v>
      </c>
      <c r="P110" s="49">
        <v>0</v>
      </c>
      <c r="Q110" s="49">
        <v>0</v>
      </c>
      <c r="R110" s="50">
        <v>0</v>
      </c>
      <c r="S110" s="184">
        <v>0</v>
      </c>
      <c r="T110" s="184">
        <v>0</v>
      </c>
      <c r="U110" s="185" t="s">
        <v>573</v>
      </c>
    </row>
    <row r="111" spans="1:21" ht="15" x14ac:dyDescent="0.25">
      <c r="A111" s="46" t="s">
        <v>198</v>
      </c>
      <c r="B111" s="47" t="s">
        <v>325</v>
      </c>
      <c r="C111" s="47" t="s">
        <v>184</v>
      </c>
      <c r="D111" s="47" t="s">
        <v>300</v>
      </c>
      <c r="E111" s="47" t="s">
        <v>3</v>
      </c>
      <c r="F111" s="48">
        <v>8</v>
      </c>
      <c r="G111" s="49">
        <v>30</v>
      </c>
      <c r="H111" s="49">
        <v>14</v>
      </c>
      <c r="I111" s="49">
        <v>43</v>
      </c>
      <c r="J111" s="49">
        <v>71</v>
      </c>
      <c r="K111" s="49">
        <v>34</v>
      </c>
      <c r="L111" s="49">
        <v>92</v>
      </c>
      <c r="M111" s="49">
        <v>66</v>
      </c>
      <c r="N111" s="49">
        <v>35</v>
      </c>
      <c r="O111" s="49">
        <v>20</v>
      </c>
      <c r="P111" s="49">
        <v>37</v>
      </c>
      <c r="Q111" s="49">
        <v>10</v>
      </c>
      <c r="R111" s="50">
        <v>452</v>
      </c>
      <c r="S111" s="184">
        <v>284</v>
      </c>
      <c r="T111" s="184">
        <v>168</v>
      </c>
      <c r="U111" s="185">
        <v>-0.40845070422535212</v>
      </c>
    </row>
    <row r="112" spans="1:21" ht="15" x14ac:dyDescent="0.25">
      <c r="A112" s="46" t="s">
        <v>199</v>
      </c>
      <c r="B112" s="47" t="s">
        <v>324</v>
      </c>
      <c r="C112" s="47" t="s">
        <v>184</v>
      </c>
      <c r="D112" s="47" t="s">
        <v>300</v>
      </c>
      <c r="E112" s="47" t="s">
        <v>3</v>
      </c>
      <c r="F112" s="48">
        <v>8</v>
      </c>
      <c r="G112" s="49">
        <v>52</v>
      </c>
      <c r="H112" s="49">
        <v>43</v>
      </c>
      <c r="I112" s="49">
        <v>122</v>
      </c>
      <c r="J112" s="49">
        <v>106</v>
      </c>
      <c r="K112" s="49">
        <v>108</v>
      </c>
      <c r="L112" s="49">
        <v>54</v>
      </c>
      <c r="M112" s="49">
        <v>36</v>
      </c>
      <c r="N112" s="49">
        <v>3</v>
      </c>
      <c r="O112" s="49">
        <v>22</v>
      </c>
      <c r="P112" s="49">
        <v>16</v>
      </c>
      <c r="Q112" s="49">
        <v>20</v>
      </c>
      <c r="R112" s="50">
        <v>582</v>
      </c>
      <c r="S112" s="184">
        <v>485</v>
      </c>
      <c r="T112" s="184">
        <v>97</v>
      </c>
      <c r="U112" s="185">
        <v>-0.8</v>
      </c>
    </row>
    <row r="113" spans="1:21" ht="15" x14ac:dyDescent="0.25">
      <c r="A113" s="46" t="s">
        <v>200</v>
      </c>
      <c r="B113" s="47" t="s">
        <v>479</v>
      </c>
      <c r="C113" s="47" t="s">
        <v>184</v>
      </c>
      <c r="D113" s="47" t="s">
        <v>300</v>
      </c>
      <c r="E113" s="47" t="s">
        <v>3</v>
      </c>
      <c r="F113" s="48">
        <v>8</v>
      </c>
      <c r="G113" s="49">
        <v>13</v>
      </c>
      <c r="H113" s="49">
        <v>11</v>
      </c>
      <c r="I113" s="49">
        <v>18</v>
      </c>
      <c r="J113" s="49">
        <v>11</v>
      </c>
      <c r="K113" s="49">
        <v>18</v>
      </c>
      <c r="L113" s="49">
        <v>16</v>
      </c>
      <c r="M113" s="49">
        <v>23</v>
      </c>
      <c r="N113" s="49">
        <v>8</v>
      </c>
      <c r="O113" s="49">
        <v>5</v>
      </c>
      <c r="P113" s="49">
        <v>3</v>
      </c>
      <c r="Q113" s="49">
        <v>2</v>
      </c>
      <c r="R113" s="50">
        <v>128</v>
      </c>
      <c r="S113" s="184">
        <v>87</v>
      </c>
      <c r="T113" s="184">
        <v>41</v>
      </c>
      <c r="U113" s="185">
        <v>-0.52873563218390807</v>
      </c>
    </row>
    <row r="114" spans="1:21" ht="15" x14ac:dyDescent="0.25">
      <c r="A114" s="46" t="s">
        <v>137</v>
      </c>
      <c r="B114" s="47" t="s">
        <v>480</v>
      </c>
      <c r="C114" s="47" t="s">
        <v>126</v>
      </c>
      <c r="D114" s="47" t="s">
        <v>299</v>
      </c>
      <c r="E114" s="47" t="s">
        <v>4</v>
      </c>
      <c r="F114" s="48">
        <v>4</v>
      </c>
      <c r="G114" s="49">
        <v>7</v>
      </c>
      <c r="H114" s="49">
        <v>14</v>
      </c>
      <c r="I114" s="49">
        <v>14</v>
      </c>
      <c r="J114" s="49">
        <v>4</v>
      </c>
      <c r="K114" s="49">
        <v>7</v>
      </c>
      <c r="L114" s="49">
        <v>13</v>
      </c>
      <c r="M114" s="49">
        <v>4</v>
      </c>
      <c r="N114" s="49">
        <v>4</v>
      </c>
      <c r="O114" s="49">
        <v>5</v>
      </c>
      <c r="P114" s="49">
        <v>2</v>
      </c>
      <c r="Q114" s="49">
        <v>0</v>
      </c>
      <c r="R114" s="50">
        <v>74</v>
      </c>
      <c r="S114" s="184">
        <v>59</v>
      </c>
      <c r="T114" s="184">
        <v>15</v>
      </c>
      <c r="U114" s="185">
        <v>-0.74576271186440679</v>
      </c>
    </row>
    <row r="115" spans="1:21" ht="15" x14ac:dyDescent="0.25">
      <c r="A115" s="46" t="s">
        <v>104</v>
      </c>
      <c r="B115" s="47" t="s">
        <v>336</v>
      </c>
      <c r="C115" s="47" t="s">
        <v>88</v>
      </c>
      <c r="D115" s="47" t="s">
        <v>295</v>
      </c>
      <c r="E115" s="47" t="s">
        <v>7</v>
      </c>
      <c r="F115" s="48">
        <v>3</v>
      </c>
      <c r="G115" s="49">
        <v>28</v>
      </c>
      <c r="H115" s="49">
        <v>45</v>
      </c>
      <c r="I115" s="49">
        <v>29</v>
      </c>
      <c r="J115" s="49">
        <v>9</v>
      </c>
      <c r="K115" s="49">
        <v>-1</v>
      </c>
      <c r="L115" s="49">
        <v>9</v>
      </c>
      <c r="M115" s="49">
        <v>13</v>
      </c>
      <c r="N115" s="49">
        <v>87</v>
      </c>
      <c r="O115" s="49">
        <v>-15</v>
      </c>
      <c r="P115" s="49">
        <v>32</v>
      </c>
      <c r="Q115" s="49">
        <v>16</v>
      </c>
      <c r="R115" s="50">
        <v>252</v>
      </c>
      <c r="S115" s="184">
        <v>119</v>
      </c>
      <c r="T115" s="184">
        <v>133</v>
      </c>
      <c r="U115" s="185">
        <v>0.11764705882352941</v>
      </c>
    </row>
    <row r="116" spans="1:21" ht="15" x14ac:dyDescent="0.25">
      <c r="A116" s="46" t="s">
        <v>49</v>
      </c>
      <c r="B116" s="47" t="s">
        <v>481</v>
      </c>
      <c r="C116" s="47" t="s">
        <v>43</v>
      </c>
      <c r="D116" s="47" t="s">
        <v>297</v>
      </c>
      <c r="E116" s="47" t="s">
        <v>4</v>
      </c>
      <c r="F116" s="48">
        <v>4</v>
      </c>
      <c r="G116" s="49">
        <v>5</v>
      </c>
      <c r="H116" s="49">
        <v>8</v>
      </c>
      <c r="I116" s="49">
        <v>5</v>
      </c>
      <c r="J116" s="49">
        <v>8</v>
      </c>
      <c r="K116" s="49">
        <v>6</v>
      </c>
      <c r="L116" s="49">
        <v>5</v>
      </c>
      <c r="M116" s="49">
        <v>3</v>
      </c>
      <c r="N116" s="49">
        <v>5</v>
      </c>
      <c r="O116" s="49">
        <v>4</v>
      </c>
      <c r="P116" s="49">
        <v>1</v>
      </c>
      <c r="Q116" s="49">
        <v>5</v>
      </c>
      <c r="R116" s="50">
        <v>55</v>
      </c>
      <c r="S116" s="184">
        <v>37</v>
      </c>
      <c r="T116" s="184">
        <v>18</v>
      </c>
      <c r="U116" s="185">
        <v>-0.51351351351351349</v>
      </c>
    </row>
    <row r="117" spans="1:21" ht="15" x14ac:dyDescent="0.25">
      <c r="A117" s="46" t="s">
        <v>265</v>
      </c>
      <c r="B117" s="47" t="s">
        <v>482</v>
      </c>
      <c r="C117" s="47" t="s">
        <v>69</v>
      </c>
      <c r="D117" s="47" t="s">
        <v>294</v>
      </c>
      <c r="E117" s="47" t="s">
        <v>5</v>
      </c>
      <c r="F117" s="48">
        <v>1</v>
      </c>
      <c r="G117" s="49">
        <v>3</v>
      </c>
      <c r="H117" s="49">
        <v>1</v>
      </c>
      <c r="I117" s="49">
        <v>0</v>
      </c>
      <c r="J117" s="49">
        <v>0</v>
      </c>
      <c r="K117" s="49">
        <v>0</v>
      </c>
      <c r="L117" s="49">
        <v>0</v>
      </c>
      <c r="M117" s="49">
        <v>0</v>
      </c>
      <c r="N117" s="49">
        <v>2</v>
      </c>
      <c r="O117" s="49">
        <v>2</v>
      </c>
      <c r="P117" s="49">
        <v>1</v>
      </c>
      <c r="Q117" s="49">
        <v>0</v>
      </c>
      <c r="R117" s="50">
        <v>9</v>
      </c>
      <c r="S117" s="184">
        <v>4</v>
      </c>
      <c r="T117" s="184">
        <v>5</v>
      </c>
      <c r="U117" s="185">
        <v>0.25</v>
      </c>
    </row>
    <row r="118" spans="1:21" ht="15" x14ac:dyDescent="0.25">
      <c r="A118" s="46" t="s">
        <v>105</v>
      </c>
      <c r="B118" s="47" t="s">
        <v>332</v>
      </c>
      <c r="C118" s="47" t="s">
        <v>88</v>
      </c>
      <c r="D118" s="47" t="s">
        <v>295</v>
      </c>
      <c r="E118" s="47" t="s">
        <v>5</v>
      </c>
      <c r="F118" s="48">
        <v>1</v>
      </c>
      <c r="G118" s="49">
        <v>20</v>
      </c>
      <c r="H118" s="49">
        <v>14</v>
      </c>
      <c r="I118" s="49">
        <v>29</v>
      </c>
      <c r="J118" s="49">
        <v>24</v>
      </c>
      <c r="K118" s="49">
        <v>42</v>
      </c>
      <c r="L118" s="49">
        <v>36</v>
      </c>
      <c r="M118" s="49">
        <v>12</v>
      </c>
      <c r="N118" s="49">
        <v>43</v>
      </c>
      <c r="O118" s="49">
        <v>28</v>
      </c>
      <c r="P118" s="49">
        <v>6</v>
      </c>
      <c r="Q118" s="49">
        <v>8</v>
      </c>
      <c r="R118" s="50">
        <v>262</v>
      </c>
      <c r="S118" s="184">
        <v>165</v>
      </c>
      <c r="T118" s="184">
        <v>97</v>
      </c>
      <c r="U118" s="185">
        <v>-0.41212121212121211</v>
      </c>
    </row>
    <row r="119" spans="1:21" ht="15" x14ac:dyDescent="0.25">
      <c r="A119" s="46" t="s">
        <v>106</v>
      </c>
      <c r="B119" s="47" t="s">
        <v>483</v>
      </c>
      <c r="C119" s="47" t="s">
        <v>88</v>
      </c>
      <c r="D119" s="47" t="s">
        <v>295</v>
      </c>
      <c r="E119" s="47" t="s">
        <v>6</v>
      </c>
      <c r="F119" s="48">
        <v>2</v>
      </c>
      <c r="G119" s="49">
        <v>15</v>
      </c>
      <c r="H119" s="49">
        <v>7</v>
      </c>
      <c r="I119" s="49">
        <v>9</v>
      </c>
      <c r="J119" s="49">
        <v>13</v>
      </c>
      <c r="K119" s="49">
        <v>11</v>
      </c>
      <c r="L119" s="49">
        <v>11</v>
      </c>
      <c r="M119" s="49">
        <v>7</v>
      </c>
      <c r="N119" s="49">
        <v>6</v>
      </c>
      <c r="O119" s="49">
        <v>4</v>
      </c>
      <c r="P119" s="49">
        <v>1</v>
      </c>
      <c r="Q119" s="49">
        <v>9</v>
      </c>
      <c r="R119" s="50">
        <v>93</v>
      </c>
      <c r="S119" s="184">
        <v>66</v>
      </c>
      <c r="T119" s="184">
        <v>27</v>
      </c>
      <c r="U119" s="185">
        <v>-0.59090909090909094</v>
      </c>
    </row>
    <row r="120" spans="1:21" ht="15" x14ac:dyDescent="0.25">
      <c r="A120" s="46" t="s">
        <v>169</v>
      </c>
      <c r="B120" s="47" t="s">
        <v>382</v>
      </c>
      <c r="C120" s="47" t="s">
        <v>144</v>
      </c>
      <c r="D120" s="47" t="s">
        <v>296</v>
      </c>
      <c r="E120" s="47" t="s">
        <v>9</v>
      </c>
      <c r="F120" s="48">
        <v>5</v>
      </c>
      <c r="G120" s="49">
        <v>15</v>
      </c>
      <c r="H120" s="49">
        <v>41</v>
      </c>
      <c r="I120" s="49">
        <v>30</v>
      </c>
      <c r="J120" s="49">
        <v>9</v>
      </c>
      <c r="K120" s="49">
        <v>26</v>
      </c>
      <c r="L120" s="49">
        <v>35</v>
      </c>
      <c r="M120" s="49">
        <v>19</v>
      </c>
      <c r="N120" s="49">
        <v>6</v>
      </c>
      <c r="O120" s="49">
        <v>6</v>
      </c>
      <c r="P120" s="49">
        <v>-8</v>
      </c>
      <c r="Q120" s="49">
        <v>4</v>
      </c>
      <c r="R120" s="50">
        <v>183</v>
      </c>
      <c r="S120" s="184">
        <v>156</v>
      </c>
      <c r="T120" s="184">
        <v>27</v>
      </c>
      <c r="U120" s="185">
        <v>-0.82692307692307687</v>
      </c>
    </row>
    <row r="121" spans="1:21" ht="15" x14ac:dyDescent="0.25">
      <c r="A121" s="46" t="s">
        <v>170</v>
      </c>
      <c r="B121" s="47" t="s">
        <v>484</v>
      </c>
      <c r="C121" s="47" t="s">
        <v>144</v>
      </c>
      <c r="D121" s="47" t="s">
        <v>296</v>
      </c>
      <c r="E121" s="47" t="s">
        <v>6</v>
      </c>
      <c r="F121" s="48">
        <v>2</v>
      </c>
      <c r="G121" s="49">
        <v>15</v>
      </c>
      <c r="H121" s="49">
        <v>4</v>
      </c>
      <c r="I121" s="49">
        <v>9</v>
      </c>
      <c r="J121" s="49">
        <v>11</v>
      </c>
      <c r="K121" s="49">
        <v>8</v>
      </c>
      <c r="L121" s="49">
        <v>3</v>
      </c>
      <c r="M121" s="49">
        <v>6</v>
      </c>
      <c r="N121" s="49">
        <v>7</v>
      </c>
      <c r="O121" s="49">
        <v>0</v>
      </c>
      <c r="P121" s="49">
        <v>1</v>
      </c>
      <c r="Q121" s="49">
        <v>2</v>
      </c>
      <c r="R121" s="50">
        <v>66</v>
      </c>
      <c r="S121" s="184">
        <v>50</v>
      </c>
      <c r="T121" s="184">
        <v>16</v>
      </c>
      <c r="U121" s="185">
        <v>-0.68</v>
      </c>
    </row>
    <row r="122" spans="1:21" ht="15" x14ac:dyDescent="0.25">
      <c r="A122" s="46" t="s">
        <v>126</v>
      </c>
      <c r="B122" s="47" t="s">
        <v>381</v>
      </c>
      <c r="C122" s="47" t="s">
        <v>126</v>
      </c>
      <c r="D122" s="47" t="s">
        <v>299</v>
      </c>
      <c r="E122" s="47" t="s">
        <v>9</v>
      </c>
      <c r="F122" s="48">
        <v>5</v>
      </c>
      <c r="G122" s="49">
        <v>34</v>
      </c>
      <c r="H122" s="49">
        <v>55</v>
      </c>
      <c r="I122" s="49">
        <v>95</v>
      </c>
      <c r="J122" s="49">
        <v>96</v>
      </c>
      <c r="K122" s="49">
        <v>89</v>
      </c>
      <c r="L122" s="49">
        <v>57</v>
      </c>
      <c r="M122" s="49">
        <v>58</v>
      </c>
      <c r="N122" s="49">
        <v>51</v>
      </c>
      <c r="O122" s="49">
        <v>7</v>
      </c>
      <c r="P122" s="49">
        <v>5</v>
      </c>
      <c r="Q122" s="49">
        <v>4</v>
      </c>
      <c r="R122" s="50">
        <v>551</v>
      </c>
      <c r="S122" s="184">
        <v>426</v>
      </c>
      <c r="T122" s="184">
        <v>125</v>
      </c>
      <c r="U122" s="185">
        <v>-0.70657276995305163</v>
      </c>
    </row>
    <row r="123" spans="1:21" ht="15" x14ac:dyDescent="0.25">
      <c r="A123" s="46" t="s">
        <v>50</v>
      </c>
      <c r="B123" s="47" t="s">
        <v>362</v>
      </c>
      <c r="C123" s="47" t="s">
        <v>43</v>
      </c>
      <c r="D123" s="47" t="s">
        <v>297</v>
      </c>
      <c r="E123" s="47" t="s">
        <v>4</v>
      </c>
      <c r="F123" s="48">
        <v>4</v>
      </c>
      <c r="G123" s="49">
        <v>24</v>
      </c>
      <c r="H123" s="49">
        <v>20</v>
      </c>
      <c r="I123" s="49">
        <v>10</v>
      </c>
      <c r="J123" s="49">
        <v>27</v>
      </c>
      <c r="K123" s="49">
        <v>16</v>
      </c>
      <c r="L123" s="49">
        <v>32</v>
      </c>
      <c r="M123" s="49">
        <v>14</v>
      </c>
      <c r="N123" s="49">
        <v>5</v>
      </c>
      <c r="O123" s="49">
        <v>17</v>
      </c>
      <c r="P123" s="49">
        <v>2</v>
      </c>
      <c r="Q123" s="49">
        <v>1</v>
      </c>
      <c r="R123" s="50">
        <v>168</v>
      </c>
      <c r="S123" s="184">
        <v>129</v>
      </c>
      <c r="T123" s="184">
        <v>39</v>
      </c>
      <c r="U123" s="185">
        <v>-0.69767441860465118</v>
      </c>
    </row>
    <row r="124" spans="1:21" ht="15" x14ac:dyDescent="0.25">
      <c r="A124" s="46" t="s">
        <v>107</v>
      </c>
      <c r="B124" s="47" t="s">
        <v>485</v>
      </c>
      <c r="C124" s="47" t="s">
        <v>88</v>
      </c>
      <c r="D124" s="47" t="s">
        <v>295</v>
      </c>
      <c r="E124" s="47" t="s">
        <v>6</v>
      </c>
      <c r="F124" s="48">
        <v>2</v>
      </c>
      <c r="G124" s="49">
        <v>23</v>
      </c>
      <c r="H124" s="49">
        <v>15</v>
      </c>
      <c r="I124" s="49">
        <v>18</v>
      </c>
      <c r="J124" s="49">
        <v>12</v>
      </c>
      <c r="K124" s="49">
        <v>13</v>
      </c>
      <c r="L124" s="49">
        <v>9</v>
      </c>
      <c r="M124" s="49">
        <v>6</v>
      </c>
      <c r="N124" s="49">
        <v>6</v>
      </c>
      <c r="O124" s="49">
        <v>-1</v>
      </c>
      <c r="P124" s="49">
        <v>1</v>
      </c>
      <c r="Q124" s="49">
        <v>5</v>
      </c>
      <c r="R124" s="50">
        <v>107</v>
      </c>
      <c r="S124" s="184">
        <v>90</v>
      </c>
      <c r="T124" s="184">
        <v>17</v>
      </c>
      <c r="U124" s="185">
        <v>-0.81111111111111112</v>
      </c>
    </row>
    <row r="125" spans="1:21" ht="15" x14ac:dyDescent="0.25">
      <c r="A125" s="46" t="s">
        <v>138</v>
      </c>
      <c r="B125" s="47" t="s">
        <v>406</v>
      </c>
      <c r="C125" s="47" t="s">
        <v>126</v>
      </c>
      <c r="D125" s="47" t="s">
        <v>299</v>
      </c>
      <c r="E125" s="47" t="s">
        <v>10</v>
      </c>
      <c r="F125" s="48">
        <v>7</v>
      </c>
      <c r="G125" s="49">
        <v>56</v>
      </c>
      <c r="H125" s="49">
        <v>68</v>
      </c>
      <c r="I125" s="49">
        <v>65</v>
      </c>
      <c r="J125" s="49">
        <v>54</v>
      </c>
      <c r="K125" s="49">
        <v>60</v>
      </c>
      <c r="L125" s="49">
        <v>20</v>
      </c>
      <c r="M125" s="49">
        <v>25</v>
      </c>
      <c r="N125" s="49">
        <v>12</v>
      </c>
      <c r="O125" s="49">
        <v>-1</v>
      </c>
      <c r="P125" s="49">
        <v>4</v>
      </c>
      <c r="Q125" s="49">
        <v>12</v>
      </c>
      <c r="R125" s="50">
        <v>375</v>
      </c>
      <c r="S125" s="184">
        <v>323</v>
      </c>
      <c r="T125" s="184">
        <v>52</v>
      </c>
      <c r="U125" s="185">
        <v>-0.83900928792569662</v>
      </c>
    </row>
    <row r="126" spans="1:21" ht="15" x14ac:dyDescent="0.25">
      <c r="A126" s="46" t="s">
        <v>171</v>
      </c>
      <c r="B126" s="47" t="s">
        <v>393</v>
      </c>
      <c r="C126" s="47" t="s">
        <v>144</v>
      </c>
      <c r="D126" s="47" t="s">
        <v>296</v>
      </c>
      <c r="E126" s="47" t="s">
        <v>8</v>
      </c>
      <c r="F126" s="48">
        <v>6</v>
      </c>
      <c r="G126" s="49">
        <v>79</v>
      </c>
      <c r="H126" s="49">
        <v>125</v>
      </c>
      <c r="I126" s="49">
        <v>152</v>
      </c>
      <c r="J126" s="49">
        <v>114</v>
      </c>
      <c r="K126" s="49">
        <v>114</v>
      </c>
      <c r="L126" s="49">
        <v>55</v>
      </c>
      <c r="M126" s="49">
        <v>72</v>
      </c>
      <c r="N126" s="49">
        <v>74</v>
      </c>
      <c r="O126" s="49">
        <v>28</v>
      </c>
      <c r="P126" s="49">
        <v>11</v>
      </c>
      <c r="Q126" s="49">
        <v>33</v>
      </c>
      <c r="R126" s="50">
        <v>857</v>
      </c>
      <c r="S126" s="184">
        <v>639</v>
      </c>
      <c r="T126" s="184">
        <v>218</v>
      </c>
      <c r="U126" s="185">
        <v>-0.65884194053208134</v>
      </c>
    </row>
    <row r="127" spans="1:21" ht="15" x14ac:dyDescent="0.25">
      <c r="A127" s="46" t="s">
        <v>172</v>
      </c>
      <c r="B127" s="47" t="s">
        <v>385</v>
      </c>
      <c r="C127" s="47" t="s">
        <v>144</v>
      </c>
      <c r="D127" s="47" t="s">
        <v>296</v>
      </c>
      <c r="E127" s="47" t="s">
        <v>9</v>
      </c>
      <c r="F127" s="48">
        <v>5</v>
      </c>
      <c r="G127" s="49">
        <v>26</v>
      </c>
      <c r="H127" s="49">
        <v>21</v>
      </c>
      <c r="I127" s="49">
        <v>31</v>
      </c>
      <c r="J127" s="49">
        <v>29</v>
      </c>
      <c r="K127" s="49">
        <v>20</v>
      </c>
      <c r="L127" s="49">
        <v>14</v>
      </c>
      <c r="M127" s="49">
        <v>25</v>
      </c>
      <c r="N127" s="49">
        <v>9</v>
      </c>
      <c r="O127" s="49">
        <v>8</v>
      </c>
      <c r="P127" s="49">
        <v>8</v>
      </c>
      <c r="Q127" s="49">
        <v>5</v>
      </c>
      <c r="R127" s="50">
        <v>196</v>
      </c>
      <c r="S127" s="184">
        <v>141</v>
      </c>
      <c r="T127" s="184">
        <v>55</v>
      </c>
      <c r="U127" s="185">
        <v>-0.60992907801418439</v>
      </c>
    </row>
    <row r="128" spans="1:21" ht="15" x14ac:dyDescent="0.25">
      <c r="A128" s="46" t="s">
        <v>139</v>
      </c>
      <c r="B128" s="47" t="s">
        <v>405</v>
      </c>
      <c r="C128" s="47" t="s">
        <v>126</v>
      </c>
      <c r="D128" s="47" t="s">
        <v>299</v>
      </c>
      <c r="E128" s="47" t="s">
        <v>10</v>
      </c>
      <c r="F128" s="48">
        <v>7</v>
      </c>
      <c r="G128" s="49">
        <v>48</v>
      </c>
      <c r="H128" s="49">
        <v>118</v>
      </c>
      <c r="I128" s="49">
        <v>214</v>
      </c>
      <c r="J128" s="49">
        <v>177</v>
      </c>
      <c r="K128" s="49">
        <v>140</v>
      </c>
      <c r="L128" s="49">
        <v>126</v>
      </c>
      <c r="M128" s="49">
        <v>108</v>
      </c>
      <c r="N128" s="49">
        <v>53</v>
      </c>
      <c r="O128" s="49">
        <v>18</v>
      </c>
      <c r="P128" s="49">
        <v>33</v>
      </c>
      <c r="Q128" s="49">
        <v>44</v>
      </c>
      <c r="R128" s="50">
        <v>1079</v>
      </c>
      <c r="S128" s="184">
        <v>823</v>
      </c>
      <c r="T128" s="184">
        <v>256</v>
      </c>
      <c r="U128" s="185">
        <v>-0.68894289185905222</v>
      </c>
    </row>
    <row r="129" spans="1:21" ht="15" x14ac:dyDescent="0.25">
      <c r="A129" s="46" t="s">
        <v>34</v>
      </c>
      <c r="B129" s="47" t="s">
        <v>486</v>
      </c>
      <c r="C129" s="47" t="s">
        <v>69</v>
      </c>
      <c r="D129" s="47" t="s">
        <v>294</v>
      </c>
      <c r="E129" s="47" t="s">
        <v>5</v>
      </c>
      <c r="F129" s="48">
        <v>1</v>
      </c>
      <c r="G129" s="49">
        <v>14</v>
      </c>
      <c r="H129" s="49">
        <v>6</v>
      </c>
      <c r="I129" s="49">
        <v>12</v>
      </c>
      <c r="J129" s="49">
        <v>13</v>
      </c>
      <c r="K129" s="49">
        <v>12</v>
      </c>
      <c r="L129" s="49">
        <v>13</v>
      </c>
      <c r="M129" s="49">
        <v>5</v>
      </c>
      <c r="N129" s="49">
        <v>2</v>
      </c>
      <c r="O129" s="49">
        <v>12</v>
      </c>
      <c r="P129" s="49">
        <v>0</v>
      </c>
      <c r="Q129" s="49">
        <v>1</v>
      </c>
      <c r="R129" s="50">
        <v>90</v>
      </c>
      <c r="S129" s="184">
        <v>70</v>
      </c>
      <c r="T129" s="184">
        <v>20</v>
      </c>
      <c r="U129" s="185">
        <v>-0.7142857142857143</v>
      </c>
    </row>
    <row r="130" spans="1:21" ht="15" x14ac:dyDescent="0.25">
      <c r="A130" s="46" t="s">
        <v>51</v>
      </c>
      <c r="B130" s="47" t="s">
        <v>361</v>
      </c>
      <c r="C130" s="47" t="s">
        <v>43</v>
      </c>
      <c r="D130" s="47" t="s">
        <v>297</v>
      </c>
      <c r="E130" s="47" t="s">
        <v>4</v>
      </c>
      <c r="F130" s="48">
        <v>4</v>
      </c>
      <c r="G130" s="49">
        <v>19</v>
      </c>
      <c r="H130" s="49">
        <v>17</v>
      </c>
      <c r="I130" s="49">
        <v>39</v>
      </c>
      <c r="J130" s="49">
        <v>46</v>
      </c>
      <c r="K130" s="49">
        <v>23</v>
      </c>
      <c r="L130" s="49">
        <v>19</v>
      </c>
      <c r="M130" s="49">
        <v>19</v>
      </c>
      <c r="N130" s="49">
        <v>13</v>
      </c>
      <c r="O130" s="49">
        <v>4</v>
      </c>
      <c r="P130" s="49">
        <v>4</v>
      </c>
      <c r="Q130" s="49">
        <v>1</v>
      </c>
      <c r="R130" s="50">
        <v>204</v>
      </c>
      <c r="S130" s="184">
        <v>163</v>
      </c>
      <c r="T130" s="184">
        <v>41</v>
      </c>
      <c r="U130" s="185">
        <v>-0.74846625766871167</v>
      </c>
    </row>
    <row r="131" spans="1:21" ht="15" x14ac:dyDescent="0.25">
      <c r="A131" s="46" t="s">
        <v>77</v>
      </c>
      <c r="B131" s="47" t="s">
        <v>487</v>
      </c>
      <c r="C131" s="47" t="s">
        <v>67</v>
      </c>
      <c r="D131" s="47" t="s">
        <v>301</v>
      </c>
      <c r="E131" s="47" t="s">
        <v>5</v>
      </c>
      <c r="F131" s="48">
        <v>1</v>
      </c>
      <c r="G131" s="49">
        <v>3</v>
      </c>
      <c r="H131" s="49">
        <v>4</v>
      </c>
      <c r="I131" s="49">
        <v>9</v>
      </c>
      <c r="J131" s="49">
        <v>14</v>
      </c>
      <c r="K131" s="49">
        <v>11</v>
      </c>
      <c r="L131" s="49">
        <v>9</v>
      </c>
      <c r="M131" s="49">
        <v>13</v>
      </c>
      <c r="N131" s="49">
        <v>10</v>
      </c>
      <c r="O131" s="49">
        <v>4</v>
      </c>
      <c r="P131" s="49">
        <v>1</v>
      </c>
      <c r="Q131" s="49">
        <v>1</v>
      </c>
      <c r="R131" s="50">
        <v>79</v>
      </c>
      <c r="S131" s="184">
        <v>50</v>
      </c>
      <c r="T131" s="184">
        <v>29</v>
      </c>
      <c r="U131" s="185">
        <v>-0.42</v>
      </c>
    </row>
    <row r="132" spans="1:21" ht="15" x14ac:dyDescent="0.25">
      <c r="A132" s="46" t="s">
        <v>52</v>
      </c>
      <c r="B132" s="47" t="s">
        <v>307</v>
      </c>
      <c r="C132" s="47" t="s">
        <v>43</v>
      </c>
      <c r="D132" s="47" t="s">
        <v>297</v>
      </c>
      <c r="E132" s="47" t="s">
        <v>4</v>
      </c>
      <c r="F132" s="48">
        <v>4</v>
      </c>
      <c r="G132" s="49">
        <v>45</v>
      </c>
      <c r="H132" s="49">
        <v>21</v>
      </c>
      <c r="I132" s="49">
        <v>28</v>
      </c>
      <c r="J132" s="49">
        <v>32</v>
      </c>
      <c r="K132" s="49">
        <v>82</v>
      </c>
      <c r="L132" s="49">
        <v>27</v>
      </c>
      <c r="M132" s="49">
        <v>26</v>
      </c>
      <c r="N132" s="49">
        <v>23</v>
      </c>
      <c r="O132" s="49">
        <v>20</v>
      </c>
      <c r="P132" s="49">
        <v>29</v>
      </c>
      <c r="Q132" s="49">
        <v>46</v>
      </c>
      <c r="R132" s="50">
        <v>379</v>
      </c>
      <c r="S132" s="184">
        <v>235</v>
      </c>
      <c r="T132" s="184">
        <v>144</v>
      </c>
      <c r="U132" s="185">
        <v>-0.38723404255319149</v>
      </c>
    </row>
    <row r="133" spans="1:21" ht="15" x14ac:dyDescent="0.25">
      <c r="A133" s="46" t="s">
        <v>201</v>
      </c>
      <c r="B133" s="47" t="s">
        <v>488</v>
      </c>
      <c r="C133" s="47" t="s">
        <v>184</v>
      </c>
      <c r="D133" s="47" t="s">
        <v>300</v>
      </c>
      <c r="E133" s="47" t="s">
        <v>3</v>
      </c>
      <c r="F133" s="48">
        <v>8</v>
      </c>
      <c r="G133" s="49">
        <v>12</v>
      </c>
      <c r="H133" s="49">
        <v>22</v>
      </c>
      <c r="I133" s="49">
        <v>10</v>
      </c>
      <c r="J133" s="49">
        <v>20</v>
      </c>
      <c r="K133" s="49">
        <v>10</v>
      </c>
      <c r="L133" s="49">
        <v>15</v>
      </c>
      <c r="M133" s="49">
        <v>8</v>
      </c>
      <c r="N133" s="49">
        <v>8</v>
      </c>
      <c r="O133" s="49">
        <v>3</v>
      </c>
      <c r="P133" s="49">
        <v>0</v>
      </c>
      <c r="Q133" s="49">
        <v>1</v>
      </c>
      <c r="R133" s="50">
        <v>109</v>
      </c>
      <c r="S133" s="184">
        <v>89</v>
      </c>
      <c r="T133" s="184">
        <v>20</v>
      </c>
      <c r="U133" s="185">
        <v>-0.7752808988764045</v>
      </c>
    </row>
    <row r="134" spans="1:21" ht="15" x14ac:dyDescent="0.25">
      <c r="A134" s="46" t="s">
        <v>266</v>
      </c>
      <c r="B134" s="47" t="s">
        <v>489</v>
      </c>
      <c r="C134" s="47" t="s">
        <v>67</v>
      </c>
      <c r="D134" s="47" t="s">
        <v>301</v>
      </c>
      <c r="E134" s="47" t="s">
        <v>5</v>
      </c>
      <c r="F134" s="48">
        <v>1</v>
      </c>
      <c r="G134" s="49">
        <v>0</v>
      </c>
      <c r="H134" s="49">
        <v>0</v>
      </c>
      <c r="I134" s="49">
        <v>0</v>
      </c>
      <c r="J134" s="49">
        <v>0</v>
      </c>
      <c r="K134" s="49">
        <v>0</v>
      </c>
      <c r="L134" s="49">
        <v>0</v>
      </c>
      <c r="M134" s="49">
        <v>0</v>
      </c>
      <c r="N134" s="49">
        <v>0</v>
      </c>
      <c r="O134" s="49">
        <v>0</v>
      </c>
      <c r="P134" s="49">
        <v>0</v>
      </c>
      <c r="Q134" s="49">
        <v>0</v>
      </c>
      <c r="R134" s="50">
        <v>0</v>
      </c>
      <c r="S134" s="184">
        <v>0</v>
      </c>
      <c r="T134" s="184">
        <v>0</v>
      </c>
      <c r="U134" s="185" t="s">
        <v>573</v>
      </c>
    </row>
    <row r="135" spans="1:21" ht="15" x14ac:dyDescent="0.25">
      <c r="A135" s="46" t="s">
        <v>202</v>
      </c>
      <c r="B135" s="47" t="s">
        <v>323</v>
      </c>
      <c r="C135" s="47" t="s">
        <v>184</v>
      </c>
      <c r="D135" s="47" t="s">
        <v>300</v>
      </c>
      <c r="E135" s="47" t="s">
        <v>3</v>
      </c>
      <c r="F135" s="48">
        <v>8</v>
      </c>
      <c r="G135" s="49">
        <v>85</v>
      </c>
      <c r="H135" s="49">
        <v>7</v>
      </c>
      <c r="I135" s="49">
        <v>18</v>
      </c>
      <c r="J135" s="49">
        <v>40</v>
      </c>
      <c r="K135" s="49">
        <v>24</v>
      </c>
      <c r="L135" s="49">
        <v>26</v>
      </c>
      <c r="M135" s="49">
        <v>20</v>
      </c>
      <c r="N135" s="49">
        <v>3</v>
      </c>
      <c r="O135" s="49">
        <v>9</v>
      </c>
      <c r="P135" s="49">
        <v>7</v>
      </c>
      <c r="Q135" s="49">
        <v>3</v>
      </c>
      <c r="R135" s="50">
        <v>242</v>
      </c>
      <c r="S135" s="184">
        <v>200</v>
      </c>
      <c r="T135" s="184">
        <v>42</v>
      </c>
      <c r="U135" s="185">
        <v>-0.79</v>
      </c>
    </row>
    <row r="136" spans="1:21" ht="15" x14ac:dyDescent="0.25">
      <c r="A136" s="46" t="s">
        <v>21</v>
      </c>
      <c r="B136" s="47" t="s">
        <v>380</v>
      </c>
      <c r="C136" s="47" t="s">
        <v>14</v>
      </c>
      <c r="D136" s="47" t="s">
        <v>298</v>
      </c>
      <c r="E136" s="47" t="s">
        <v>6</v>
      </c>
      <c r="F136" s="48">
        <v>2</v>
      </c>
      <c r="G136" s="49">
        <v>81</v>
      </c>
      <c r="H136" s="49">
        <v>65</v>
      </c>
      <c r="I136" s="49">
        <v>82</v>
      </c>
      <c r="J136" s="49">
        <v>140</v>
      </c>
      <c r="K136" s="49">
        <v>166</v>
      </c>
      <c r="L136" s="49">
        <v>108</v>
      </c>
      <c r="M136" s="49">
        <v>137</v>
      </c>
      <c r="N136" s="49">
        <v>65</v>
      </c>
      <c r="O136" s="49">
        <v>77</v>
      </c>
      <c r="P136" s="49">
        <v>29</v>
      </c>
      <c r="Q136" s="49">
        <v>56</v>
      </c>
      <c r="R136" s="50">
        <v>1006</v>
      </c>
      <c r="S136" s="184">
        <v>642</v>
      </c>
      <c r="T136" s="184">
        <v>364</v>
      </c>
      <c r="U136" s="185">
        <v>-0.43302180685358255</v>
      </c>
    </row>
    <row r="137" spans="1:21" ht="15" x14ac:dyDescent="0.25">
      <c r="A137" s="46" t="s">
        <v>78</v>
      </c>
      <c r="B137" s="47" t="s">
        <v>345</v>
      </c>
      <c r="C137" s="47" t="s">
        <v>67</v>
      </c>
      <c r="D137" s="47" t="s">
        <v>301</v>
      </c>
      <c r="E137" s="47" t="s">
        <v>5</v>
      </c>
      <c r="F137" s="48">
        <v>1</v>
      </c>
      <c r="G137" s="49">
        <v>7</v>
      </c>
      <c r="H137" s="49">
        <v>23</v>
      </c>
      <c r="I137" s="49">
        <v>22</v>
      </c>
      <c r="J137" s="49">
        <v>18</v>
      </c>
      <c r="K137" s="49">
        <v>19</v>
      </c>
      <c r="L137" s="49">
        <v>14</v>
      </c>
      <c r="M137" s="49">
        <v>13</v>
      </c>
      <c r="N137" s="49">
        <v>1</v>
      </c>
      <c r="O137" s="49">
        <v>2</v>
      </c>
      <c r="P137" s="49">
        <v>2</v>
      </c>
      <c r="Q137" s="49">
        <v>5</v>
      </c>
      <c r="R137" s="50">
        <v>126</v>
      </c>
      <c r="S137" s="184">
        <v>103</v>
      </c>
      <c r="T137" s="184">
        <v>23</v>
      </c>
      <c r="U137" s="185">
        <v>-0.77669902912621358</v>
      </c>
    </row>
    <row r="138" spans="1:21" ht="15" x14ac:dyDescent="0.25">
      <c r="A138" s="46" t="s">
        <v>108</v>
      </c>
      <c r="B138" s="47" t="s">
        <v>490</v>
      </c>
      <c r="C138" s="47" t="s">
        <v>88</v>
      </c>
      <c r="D138" s="47" t="s">
        <v>295</v>
      </c>
      <c r="E138" s="47" t="s">
        <v>5</v>
      </c>
      <c r="F138" s="48">
        <v>1</v>
      </c>
      <c r="G138" s="49">
        <v>1</v>
      </c>
      <c r="H138" s="49">
        <v>2</v>
      </c>
      <c r="I138" s="49">
        <v>0</v>
      </c>
      <c r="J138" s="49">
        <v>11</v>
      </c>
      <c r="K138" s="49">
        <v>0</v>
      </c>
      <c r="L138" s="49">
        <v>7</v>
      </c>
      <c r="M138" s="49">
        <v>6</v>
      </c>
      <c r="N138" s="49">
        <v>4</v>
      </c>
      <c r="O138" s="49">
        <v>1</v>
      </c>
      <c r="P138" s="49">
        <v>2</v>
      </c>
      <c r="Q138" s="49">
        <v>1</v>
      </c>
      <c r="R138" s="50">
        <v>35</v>
      </c>
      <c r="S138" s="184">
        <v>21</v>
      </c>
      <c r="T138" s="184">
        <v>14</v>
      </c>
      <c r="U138" s="185">
        <v>-0.33333333333333331</v>
      </c>
    </row>
    <row r="139" spans="1:21" ht="15" x14ac:dyDescent="0.25">
      <c r="A139" s="46" t="s">
        <v>242</v>
      </c>
      <c r="B139" s="47" t="s">
        <v>491</v>
      </c>
      <c r="C139" s="47" t="s">
        <v>60</v>
      </c>
      <c r="D139" s="47" t="s">
        <v>293</v>
      </c>
      <c r="E139" s="47" t="s">
        <v>4</v>
      </c>
      <c r="F139" s="48">
        <v>4</v>
      </c>
      <c r="G139" s="49">
        <v>3</v>
      </c>
      <c r="H139" s="49">
        <v>1</v>
      </c>
      <c r="I139" s="49">
        <v>6</v>
      </c>
      <c r="J139" s="49">
        <v>0</v>
      </c>
      <c r="K139" s="49">
        <v>6</v>
      </c>
      <c r="L139" s="49">
        <v>8</v>
      </c>
      <c r="M139" s="49">
        <v>5</v>
      </c>
      <c r="N139" s="49">
        <v>6</v>
      </c>
      <c r="O139" s="49">
        <v>2</v>
      </c>
      <c r="P139" s="49">
        <v>1</v>
      </c>
      <c r="Q139" s="49">
        <v>1</v>
      </c>
      <c r="R139" s="50">
        <v>39</v>
      </c>
      <c r="S139" s="184">
        <v>24</v>
      </c>
      <c r="T139" s="184">
        <v>15</v>
      </c>
      <c r="U139" s="185">
        <v>-0.375</v>
      </c>
    </row>
    <row r="140" spans="1:21" ht="15" x14ac:dyDescent="0.25">
      <c r="A140" s="46" t="s">
        <v>109</v>
      </c>
      <c r="B140" s="47" t="s">
        <v>333</v>
      </c>
      <c r="C140" s="47" t="s">
        <v>88</v>
      </c>
      <c r="D140" s="47" t="s">
        <v>295</v>
      </c>
      <c r="E140" s="47" t="s">
        <v>7</v>
      </c>
      <c r="F140" s="48">
        <v>3</v>
      </c>
      <c r="G140" s="49">
        <v>89</v>
      </c>
      <c r="H140" s="49">
        <v>87</v>
      </c>
      <c r="I140" s="49">
        <v>77</v>
      </c>
      <c r="J140" s="49">
        <v>204</v>
      </c>
      <c r="K140" s="49">
        <v>30</v>
      </c>
      <c r="L140" s="49">
        <v>131</v>
      </c>
      <c r="M140" s="49">
        <v>126</v>
      </c>
      <c r="N140" s="49">
        <v>68</v>
      </c>
      <c r="O140" s="49">
        <v>81</v>
      </c>
      <c r="P140" s="49">
        <v>56</v>
      </c>
      <c r="Q140" s="49">
        <v>270</v>
      </c>
      <c r="R140" s="50">
        <v>1219</v>
      </c>
      <c r="S140" s="184">
        <v>618</v>
      </c>
      <c r="T140" s="184">
        <v>601</v>
      </c>
      <c r="U140" s="185">
        <v>-2.7508090614886731E-2</v>
      </c>
    </row>
    <row r="141" spans="1:21" ht="15" x14ac:dyDescent="0.25">
      <c r="A141" s="46" t="s">
        <v>227</v>
      </c>
      <c r="B141" s="47" t="s">
        <v>492</v>
      </c>
      <c r="C141" s="47" t="s">
        <v>222</v>
      </c>
      <c r="D141" s="47" t="s">
        <v>302</v>
      </c>
      <c r="E141" s="47" t="s">
        <v>11</v>
      </c>
      <c r="F141" s="48">
        <v>9</v>
      </c>
      <c r="G141" s="49">
        <v>30</v>
      </c>
      <c r="H141" s="49">
        <v>20</v>
      </c>
      <c r="I141" s="49">
        <v>12</v>
      </c>
      <c r="J141" s="49">
        <v>20</v>
      </c>
      <c r="K141" s="49">
        <v>42</v>
      </c>
      <c r="L141" s="49">
        <v>16</v>
      </c>
      <c r="M141" s="49">
        <v>12</v>
      </c>
      <c r="N141" s="49">
        <v>13</v>
      </c>
      <c r="O141" s="49">
        <v>4</v>
      </c>
      <c r="P141" s="49">
        <v>1</v>
      </c>
      <c r="Q141" s="49">
        <v>5</v>
      </c>
      <c r="R141" s="50">
        <v>175</v>
      </c>
      <c r="S141" s="184">
        <v>140</v>
      </c>
      <c r="T141" s="184">
        <v>35</v>
      </c>
      <c r="U141" s="185">
        <v>-0.75</v>
      </c>
    </row>
    <row r="142" spans="1:21" ht="15" x14ac:dyDescent="0.25">
      <c r="A142" s="46" t="s">
        <v>243</v>
      </c>
      <c r="B142" s="47" t="s">
        <v>493</v>
      </c>
      <c r="C142" s="47" t="s">
        <v>60</v>
      </c>
      <c r="D142" s="47" t="s">
        <v>293</v>
      </c>
      <c r="E142" s="47" t="s">
        <v>7</v>
      </c>
      <c r="F142" s="48">
        <v>3</v>
      </c>
      <c r="G142" s="49">
        <v>13</v>
      </c>
      <c r="H142" s="49">
        <v>11</v>
      </c>
      <c r="I142" s="49">
        <v>14</v>
      </c>
      <c r="J142" s="49">
        <v>11</v>
      </c>
      <c r="K142" s="49">
        <v>23</v>
      </c>
      <c r="L142" s="49">
        <v>16</v>
      </c>
      <c r="M142" s="49">
        <v>14</v>
      </c>
      <c r="N142" s="49">
        <v>12</v>
      </c>
      <c r="O142" s="49">
        <v>7</v>
      </c>
      <c r="P142" s="49">
        <v>6</v>
      </c>
      <c r="Q142" s="49">
        <v>5</v>
      </c>
      <c r="R142" s="50">
        <v>132</v>
      </c>
      <c r="S142" s="184">
        <v>88</v>
      </c>
      <c r="T142" s="184">
        <v>44</v>
      </c>
      <c r="U142" s="185">
        <v>-0.5</v>
      </c>
    </row>
    <row r="143" spans="1:21" ht="15" x14ac:dyDescent="0.25">
      <c r="A143" s="46" t="s">
        <v>110</v>
      </c>
      <c r="B143" s="47" t="s">
        <v>378</v>
      </c>
      <c r="C143" s="47" t="s">
        <v>88</v>
      </c>
      <c r="D143" s="47" t="s">
        <v>295</v>
      </c>
      <c r="E143" s="47" t="s">
        <v>5</v>
      </c>
      <c r="F143" s="48">
        <v>1</v>
      </c>
      <c r="G143" s="49">
        <v>6</v>
      </c>
      <c r="H143" s="49">
        <v>10</v>
      </c>
      <c r="I143" s="49">
        <v>15</v>
      </c>
      <c r="J143" s="49">
        <v>25</v>
      </c>
      <c r="K143" s="49">
        <v>52</v>
      </c>
      <c r="L143" s="49">
        <v>41</v>
      </c>
      <c r="M143" s="49">
        <v>54</v>
      </c>
      <c r="N143" s="49">
        <v>40</v>
      </c>
      <c r="O143" s="49">
        <v>10</v>
      </c>
      <c r="P143" s="49">
        <v>7</v>
      </c>
      <c r="Q143" s="49">
        <v>11</v>
      </c>
      <c r="R143" s="50">
        <v>271</v>
      </c>
      <c r="S143" s="184">
        <v>149</v>
      </c>
      <c r="T143" s="184">
        <v>122</v>
      </c>
      <c r="U143" s="185">
        <v>-0.18120805369127516</v>
      </c>
    </row>
    <row r="144" spans="1:21" ht="15" x14ac:dyDescent="0.25">
      <c r="A144" s="46" t="s">
        <v>111</v>
      </c>
      <c r="B144" s="47" t="s">
        <v>344</v>
      </c>
      <c r="C144" s="47" t="s">
        <v>88</v>
      </c>
      <c r="D144" s="47" t="s">
        <v>295</v>
      </c>
      <c r="E144" s="47" t="s">
        <v>5</v>
      </c>
      <c r="F144" s="48">
        <v>1</v>
      </c>
      <c r="G144" s="49">
        <v>10</v>
      </c>
      <c r="H144" s="49">
        <v>6</v>
      </c>
      <c r="I144" s="49">
        <v>19</v>
      </c>
      <c r="J144" s="49">
        <v>15</v>
      </c>
      <c r="K144" s="49">
        <v>14</v>
      </c>
      <c r="L144" s="49">
        <v>16</v>
      </c>
      <c r="M144" s="49">
        <v>8</v>
      </c>
      <c r="N144" s="49">
        <v>4</v>
      </c>
      <c r="O144" s="49">
        <v>6</v>
      </c>
      <c r="P144" s="49">
        <v>1</v>
      </c>
      <c r="Q144" s="49">
        <v>5</v>
      </c>
      <c r="R144" s="50">
        <v>104</v>
      </c>
      <c r="S144" s="184">
        <v>80</v>
      </c>
      <c r="T144" s="184">
        <v>24</v>
      </c>
      <c r="U144" s="185">
        <v>-0.7</v>
      </c>
    </row>
    <row r="145" spans="1:21" ht="15" x14ac:dyDescent="0.25">
      <c r="A145" s="46" t="s">
        <v>140</v>
      </c>
      <c r="B145" s="47" t="s">
        <v>404</v>
      </c>
      <c r="C145" s="47" t="s">
        <v>126</v>
      </c>
      <c r="D145" s="47" t="s">
        <v>299</v>
      </c>
      <c r="E145" s="47" t="s">
        <v>10</v>
      </c>
      <c r="F145" s="48">
        <v>7</v>
      </c>
      <c r="G145" s="49">
        <v>71</v>
      </c>
      <c r="H145" s="49">
        <v>17</v>
      </c>
      <c r="I145" s="49">
        <v>64</v>
      </c>
      <c r="J145" s="49">
        <v>66</v>
      </c>
      <c r="K145" s="49">
        <v>66</v>
      </c>
      <c r="L145" s="49">
        <v>125</v>
      </c>
      <c r="M145" s="49">
        <v>47</v>
      </c>
      <c r="N145" s="49">
        <v>48</v>
      </c>
      <c r="O145" s="49">
        <v>13</v>
      </c>
      <c r="P145" s="49">
        <v>35</v>
      </c>
      <c r="Q145" s="49">
        <v>13</v>
      </c>
      <c r="R145" s="50">
        <v>565</v>
      </c>
      <c r="S145" s="184">
        <v>409</v>
      </c>
      <c r="T145" s="184">
        <v>156</v>
      </c>
      <c r="U145" s="185">
        <v>-0.61858190709046457</v>
      </c>
    </row>
    <row r="146" spans="1:21" ht="15" x14ac:dyDescent="0.25">
      <c r="A146" s="46" t="s">
        <v>112</v>
      </c>
      <c r="B146" s="47" t="s">
        <v>353</v>
      </c>
      <c r="C146" s="47" t="s">
        <v>88</v>
      </c>
      <c r="D146" s="47" t="s">
        <v>295</v>
      </c>
      <c r="E146" s="47" t="s">
        <v>5</v>
      </c>
      <c r="F146" s="48">
        <v>1</v>
      </c>
      <c r="G146" s="49">
        <v>25</v>
      </c>
      <c r="H146" s="49">
        <v>25</v>
      </c>
      <c r="I146" s="49">
        <v>83</v>
      </c>
      <c r="J146" s="49">
        <v>64</v>
      </c>
      <c r="K146" s="49">
        <v>35</v>
      </c>
      <c r="L146" s="49">
        <v>39</v>
      </c>
      <c r="M146" s="49">
        <v>42</v>
      </c>
      <c r="N146" s="49">
        <v>2</v>
      </c>
      <c r="O146" s="49">
        <v>6</v>
      </c>
      <c r="P146" s="49">
        <v>46</v>
      </c>
      <c r="Q146" s="49">
        <v>6</v>
      </c>
      <c r="R146" s="50">
        <v>373</v>
      </c>
      <c r="S146" s="184">
        <v>271</v>
      </c>
      <c r="T146" s="184">
        <v>102</v>
      </c>
      <c r="U146" s="185">
        <v>-0.62361623616236161</v>
      </c>
    </row>
    <row r="147" spans="1:21" ht="15" x14ac:dyDescent="0.25">
      <c r="A147" s="46" t="s">
        <v>267</v>
      </c>
      <c r="B147" s="47" t="s">
        <v>494</v>
      </c>
      <c r="C147" s="47" t="s">
        <v>88</v>
      </c>
      <c r="D147" s="47" t="s">
        <v>295</v>
      </c>
      <c r="E147" s="47" t="s">
        <v>5</v>
      </c>
      <c r="F147" s="48">
        <v>1</v>
      </c>
      <c r="G147" s="49">
        <v>0</v>
      </c>
      <c r="H147" s="49">
        <v>0</v>
      </c>
      <c r="I147" s="49">
        <v>0</v>
      </c>
      <c r="J147" s="49">
        <v>0</v>
      </c>
      <c r="K147" s="49">
        <v>0</v>
      </c>
      <c r="L147" s="49">
        <v>0</v>
      </c>
      <c r="M147" s="49">
        <v>0</v>
      </c>
      <c r="N147" s="49">
        <v>0</v>
      </c>
      <c r="O147" s="49">
        <v>0</v>
      </c>
      <c r="P147" s="49">
        <v>0</v>
      </c>
      <c r="Q147" s="49">
        <v>0</v>
      </c>
      <c r="R147" s="50">
        <v>0</v>
      </c>
      <c r="S147" s="184">
        <v>0</v>
      </c>
      <c r="T147" s="184">
        <v>0</v>
      </c>
      <c r="U147" s="185" t="s">
        <v>573</v>
      </c>
    </row>
    <row r="148" spans="1:21" ht="15" x14ac:dyDescent="0.25">
      <c r="A148" s="46" t="s">
        <v>203</v>
      </c>
      <c r="B148" s="47" t="s">
        <v>495</v>
      </c>
      <c r="C148" s="47" t="s">
        <v>184</v>
      </c>
      <c r="D148" s="47" t="s">
        <v>300</v>
      </c>
      <c r="E148" s="47" t="s">
        <v>8</v>
      </c>
      <c r="F148" s="48">
        <v>6</v>
      </c>
      <c r="G148" s="49">
        <v>146</v>
      </c>
      <c r="H148" s="49">
        <v>108</v>
      </c>
      <c r="I148" s="49">
        <v>40</v>
      </c>
      <c r="J148" s="49">
        <v>133</v>
      </c>
      <c r="K148" s="49">
        <v>175</v>
      </c>
      <c r="L148" s="49">
        <v>85</v>
      </c>
      <c r="M148" s="49">
        <v>91</v>
      </c>
      <c r="N148" s="49">
        <v>48</v>
      </c>
      <c r="O148" s="49">
        <v>33</v>
      </c>
      <c r="P148" s="49">
        <v>22</v>
      </c>
      <c r="Q148" s="49">
        <v>24</v>
      </c>
      <c r="R148" s="50">
        <v>905</v>
      </c>
      <c r="S148" s="184">
        <v>687</v>
      </c>
      <c r="T148" s="184">
        <v>218</v>
      </c>
      <c r="U148" s="185">
        <v>-0.68267831149927216</v>
      </c>
    </row>
    <row r="149" spans="1:21" ht="15" x14ac:dyDescent="0.25">
      <c r="A149" s="46" t="s">
        <v>173</v>
      </c>
      <c r="B149" s="47" t="s">
        <v>364</v>
      </c>
      <c r="C149" s="47" t="s">
        <v>144</v>
      </c>
      <c r="D149" s="47" t="s">
        <v>296</v>
      </c>
      <c r="E149" s="47" t="s">
        <v>9</v>
      </c>
      <c r="F149" s="48">
        <v>5</v>
      </c>
      <c r="G149" s="49">
        <v>44</v>
      </c>
      <c r="H149" s="49">
        <v>53</v>
      </c>
      <c r="I149" s="49">
        <v>48</v>
      </c>
      <c r="J149" s="49">
        <v>49</v>
      </c>
      <c r="K149" s="49">
        <v>36</v>
      </c>
      <c r="L149" s="49">
        <v>32</v>
      </c>
      <c r="M149" s="49">
        <v>32</v>
      </c>
      <c r="N149" s="49">
        <v>38</v>
      </c>
      <c r="O149" s="49">
        <v>43</v>
      </c>
      <c r="P149" s="49">
        <v>18</v>
      </c>
      <c r="Q149" s="49">
        <v>6</v>
      </c>
      <c r="R149" s="50">
        <v>399</v>
      </c>
      <c r="S149" s="184">
        <v>262</v>
      </c>
      <c r="T149" s="184">
        <v>137</v>
      </c>
      <c r="U149" s="185">
        <v>-0.47709923664122139</v>
      </c>
    </row>
    <row r="150" spans="1:21" ht="15" x14ac:dyDescent="0.25">
      <c r="A150" s="46" t="s">
        <v>283</v>
      </c>
      <c r="B150" s="47" t="s">
        <v>496</v>
      </c>
      <c r="C150" s="47" t="s">
        <v>67</v>
      </c>
      <c r="D150" s="47" t="s">
        <v>301</v>
      </c>
      <c r="E150" s="47" t="s">
        <v>5</v>
      </c>
      <c r="F150" s="48">
        <v>1</v>
      </c>
      <c r="G150" s="49">
        <v>0</v>
      </c>
      <c r="H150" s="49">
        <v>0</v>
      </c>
      <c r="I150" s="49">
        <v>0</v>
      </c>
      <c r="J150" s="49">
        <v>0</v>
      </c>
      <c r="K150" s="49">
        <v>0</v>
      </c>
      <c r="L150" s="49">
        <v>0</v>
      </c>
      <c r="M150" s="49">
        <v>0</v>
      </c>
      <c r="N150" s="49">
        <v>0</v>
      </c>
      <c r="O150" s="49">
        <v>0</v>
      </c>
      <c r="P150" s="49">
        <v>0</v>
      </c>
      <c r="Q150" s="49">
        <v>0</v>
      </c>
      <c r="R150" s="50">
        <v>0</v>
      </c>
      <c r="S150" s="184">
        <v>0</v>
      </c>
      <c r="T150" s="184">
        <v>0</v>
      </c>
      <c r="U150" s="185" t="s">
        <v>573</v>
      </c>
    </row>
    <row r="151" spans="1:21" ht="15" x14ac:dyDescent="0.25">
      <c r="A151" s="46" t="s">
        <v>113</v>
      </c>
      <c r="B151" s="47" t="s">
        <v>497</v>
      </c>
      <c r="C151" s="47" t="s">
        <v>88</v>
      </c>
      <c r="D151" s="47" t="s">
        <v>295</v>
      </c>
      <c r="E151" s="47" t="s">
        <v>5</v>
      </c>
      <c r="F151" s="48">
        <v>1</v>
      </c>
      <c r="G151" s="49">
        <v>4</v>
      </c>
      <c r="H151" s="49">
        <v>7</v>
      </c>
      <c r="I151" s="49">
        <v>8</v>
      </c>
      <c r="J151" s="49">
        <v>3</v>
      </c>
      <c r="K151" s="49">
        <v>11</v>
      </c>
      <c r="L151" s="49">
        <v>11</v>
      </c>
      <c r="M151" s="49">
        <v>3</v>
      </c>
      <c r="N151" s="49">
        <v>4</v>
      </c>
      <c r="O151" s="49">
        <v>1</v>
      </c>
      <c r="P151" s="49">
        <v>0</v>
      </c>
      <c r="Q151" s="49">
        <v>7</v>
      </c>
      <c r="R151" s="50">
        <v>59</v>
      </c>
      <c r="S151" s="184">
        <v>44</v>
      </c>
      <c r="T151" s="184">
        <v>15</v>
      </c>
      <c r="U151" s="185">
        <v>-0.65909090909090906</v>
      </c>
    </row>
    <row r="152" spans="1:21" ht="15" x14ac:dyDescent="0.25">
      <c r="A152" s="46" t="s">
        <v>114</v>
      </c>
      <c r="B152" s="47" t="s">
        <v>498</v>
      </c>
      <c r="C152" s="47" t="s">
        <v>88</v>
      </c>
      <c r="D152" s="47" t="s">
        <v>295</v>
      </c>
      <c r="E152" s="47" t="s">
        <v>7</v>
      </c>
      <c r="F152" s="48">
        <v>3</v>
      </c>
      <c r="G152" s="49">
        <v>7</v>
      </c>
      <c r="H152" s="49">
        <v>6</v>
      </c>
      <c r="I152" s="49">
        <v>9</v>
      </c>
      <c r="J152" s="49">
        <v>6</v>
      </c>
      <c r="K152" s="49">
        <v>6</v>
      </c>
      <c r="L152" s="49">
        <v>0</v>
      </c>
      <c r="M152" s="49">
        <v>7</v>
      </c>
      <c r="N152" s="49">
        <v>3</v>
      </c>
      <c r="O152" s="49">
        <v>5</v>
      </c>
      <c r="P152" s="49">
        <v>1</v>
      </c>
      <c r="Q152" s="49">
        <v>0</v>
      </c>
      <c r="R152" s="50">
        <v>50</v>
      </c>
      <c r="S152" s="184">
        <v>34</v>
      </c>
      <c r="T152" s="184">
        <v>16</v>
      </c>
      <c r="U152" s="185">
        <v>-0.52941176470588236</v>
      </c>
    </row>
    <row r="153" spans="1:21" ht="15" x14ac:dyDescent="0.25">
      <c r="A153" s="46" t="s">
        <v>141</v>
      </c>
      <c r="B153" s="47" t="s">
        <v>499</v>
      </c>
      <c r="C153" s="47" t="s">
        <v>126</v>
      </c>
      <c r="D153" s="47" t="s">
        <v>299</v>
      </c>
      <c r="E153" s="47" t="s">
        <v>10</v>
      </c>
      <c r="F153" s="48">
        <v>7</v>
      </c>
      <c r="G153" s="49">
        <v>17</v>
      </c>
      <c r="H153" s="49">
        <v>24</v>
      </c>
      <c r="I153" s="49">
        <v>11</v>
      </c>
      <c r="J153" s="49">
        <v>20</v>
      </c>
      <c r="K153" s="49">
        <v>9</v>
      </c>
      <c r="L153" s="49">
        <v>10</v>
      </c>
      <c r="M153" s="49">
        <v>8</v>
      </c>
      <c r="N153" s="49">
        <v>5</v>
      </c>
      <c r="O153" s="49">
        <v>5</v>
      </c>
      <c r="P153" s="49">
        <v>1</v>
      </c>
      <c r="Q153" s="49">
        <v>1</v>
      </c>
      <c r="R153" s="50">
        <v>111</v>
      </c>
      <c r="S153" s="184">
        <v>91</v>
      </c>
      <c r="T153" s="184">
        <v>20</v>
      </c>
      <c r="U153" s="185">
        <v>-0.78021978021978022</v>
      </c>
    </row>
    <row r="154" spans="1:21" ht="15" x14ac:dyDescent="0.25">
      <c r="A154" s="46" t="s">
        <v>228</v>
      </c>
      <c r="B154" s="47" t="s">
        <v>500</v>
      </c>
      <c r="C154" s="47" t="s">
        <v>222</v>
      </c>
      <c r="D154" s="47" t="s">
        <v>302</v>
      </c>
      <c r="E154" s="47" t="s">
        <v>11</v>
      </c>
      <c r="F154" s="48">
        <v>9</v>
      </c>
      <c r="G154" s="49">
        <v>24</v>
      </c>
      <c r="H154" s="49">
        <v>26</v>
      </c>
      <c r="I154" s="49">
        <v>19</v>
      </c>
      <c r="J154" s="49">
        <v>15</v>
      </c>
      <c r="K154" s="49">
        <v>9</v>
      </c>
      <c r="L154" s="49">
        <v>13</v>
      </c>
      <c r="M154" s="49">
        <v>6</v>
      </c>
      <c r="N154" s="49">
        <v>10</v>
      </c>
      <c r="O154" s="49">
        <v>14</v>
      </c>
      <c r="P154" s="49">
        <v>15</v>
      </c>
      <c r="Q154" s="49">
        <v>6</v>
      </c>
      <c r="R154" s="50">
        <v>157</v>
      </c>
      <c r="S154" s="184">
        <v>106</v>
      </c>
      <c r="T154" s="184">
        <v>51</v>
      </c>
      <c r="U154" s="185">
        <v>-0.51886792452830188</v>
      </c>
    </row>
    <row r="155" spans="1:21" ht="15" x14ac:dyDescent="0.25">
      <c r="A155" s="46" t="s">
        <v>35</v>
      </c>
      <c r="B155" s="47" t="s">
        <v>501</v>
      </c>
      <c r="C155" s="47" t="s">
        <v>69</v>
      </c>
      <c r="D155" s="47" t="s">
        <v>294</v>
      </c>
      <c r="E155" s="47" t="s">
        <v>5</v>
      </c>
      <c r="F155" s="48">
        <v>1</v>
      </c>
      <c r="G155" s="49">
        <v>31</v>
      </c>
      <c r="H155" s="49">
        <v>36</v>
      </c>
      <c r="I155" s="49">
        <v>42</v>
      </c>
      <c r="J155" s="49">
        <v>58</v>
      </c>
      <c r="K155" s="49">
        <v>60</v>
      </c>
      <c r="L155" s="49">
        <v>41</v>
      </c>
      <c r="M155" s="49">
        <v>28</v>
      </c>
      <c r="N155" s="49">
        <v>24</v>
      </c>
      <c r="O155" s="49">
        <v>28</v>
      </c>
      <c r="P155" s="49">
        <v>24</v>
      </c>
      <c r="Q155" s="49">
        <v>14</v>
      </c>
      <c r="R155" s="50">
        <v>386</v>
      </c>
      <c r="S155" s="184">
        <v>268</v>
      </c>
      <c r="T155" s="184">
        <v>118</v>
      </c>
      <c r="U155" s="185">
        <v>-0.55970149253731338</v>
      </c>
    </row>
    <row r="156" spans="1:21" ht="15" x14ac:dyDescent="0.25">
      <c r="A156" s="46" t="s">
        <v>142</v>
      </c>
      <c r="B156" s="47" t="s">
        <v>394</v>
      </c>
      <c r="C156" s="47" t="s">
        <v>126</v>
      </c>
      <c r="D156" s="47" t="s">
        <v>299</v>
      </c>
      <c r="E156" s="47" t="s">
        <v>8</v>
      </c>
      <c r="F156" s="48">
        <v>6</v>
      </c>
      <c r="G156" s="49">
        <v>176</v>
      </c>
      <c r="H156" s="49">
        <v>203</v>
      </c>
      <c r="I156" s="49">
        <v>656</v>
      </c>
      <c r="J156" s="49">
        <v>399</v>
      </c>
      <c r="K156" s="49">
        <v>558</v>
      </c>
      <c r="L156" s="49">
        <v>348</v>
      </c>
      <c r="M156" s="49">
        <v>213</v>
      </c>
      <c r="N156" s="49">
        <v>173</v>
      </c>
      <c r="O156" s="49">
        <v>104</v>
      </c>
      <c r="P156" s="49">
        <v>83</v>
      </c>
      <c r="Q156" s="49">
        <v>194</v>
      </c>
      <c r="R156" s="50">
        <v>3107</v>
      </c>
      <c r="S156" s="184">
        <v>2340</v>
      </c>
      <c r="T156" s="184">
        <v>767</v>
      </c>
      <c r="U156" s="185">
        <v>-0.67222222222222228</v>
      </c>
    </row>
    <row r="157" spans="1:21" ht="15" x14ac:dyDescent="0.25">
      <c r="A157" s="46" t="s">
        <v>53</v>
      </c>
      <c r="B157" s="47" t="s">
        <v>360</v>
      </c>
      <c r="C157" s="47" t="s">
        <v>43</v>
      </c>
      <c r="D157" s="47" t="s">
        <v>297</v>
      </c>
      <c r="E157" s="47" t="s">
        <v>4</v>
      </c>
      <c r="F157" s="48">
        <v>4</v>
      </c>
      <c r="G157" s="49">
        <v>7</v>
      </c>
      <c r="H157" s="49">
        <v>10</v>
      </c>
      <c r="I157" s="49">
        <v>11</v>
      </c>
      <c r="J157" s="49">
        <v>5</v>
      </c>
      <c r="K157" s="49">
        <v>15</v>
      </c>
      <c r="L157" s="49">
        <v>9</v>
      </c>
      <c r="M157" s="49">
        <v>6</v>
      </c>
      <c r="N157" s="49">
        <v>0</v>
      </c>
      <c r="O157" s="49">
        <v>0</v>
      </c>
      <c r="P157" s="49">
        <v>2</v>
      </c>
      <c r="Q157" s="49">
        <v>3</v>
      </c>
      <c r="R157" s="50">
        <v>68</v>
      </c>
      <c r="S157" s="184">
        <v>57</v>
      </c>
      <c r="T157" s="184">
        <v>11</v>
      </c>
      <c r="U157" s="185">
        <v>-0.80701754385964908</v>
      </c>
    </row>
    <row r="158" spans="1:21" ht="15" x14ac:dyDescent="0.25">
      <c r="A158" s="46" t="s">
        <v>54</v>
      </c>
      <c r="B158" s="47" t="s">
        <v>502</v>
      </c>
      <c r="C158" s="47" t="s">
        <v>43</v>
      </c>
      <c r="D158" s="47" t="s">
        <v>297</v>
      </c>
      <c r="E158" s="47" t="s">
        <v>4</v>
      </c>
      <c r="F158" s="48">
        <v>4</v>
      </c>
      <c r="G158" s="49">
        <v>6</v>
      </c>
      <c r="H158" s="49">
        <v>7</v>
      </c>
      <c r="I158" s="49">
        <v>2</v>
      </c>
      <c r="J158" s="49">
        <v>4</v>
      </c>
      <c r="K158" s="49">
        <v>6</v>
      </c>
      <c r="L158" s="49">
        <v>3</v>
      </c>
      <c r="M158" s="49">
        <v>-1</v>
      </c>
      <c r="N158" s="49">
        <v>2</v>
      </c>
      <c r="O158" s="49">
        <v>0</v>
      </c>
      <c r="P158" s="49">
        <v>3</v>
      </c>
      <c r="Q158" s="49">
        <v>3</v>
      </c>
      <c r="R158" s="50">
        <v>35</v>
      </c>
      <c r="S158" s="184">
        <v>28</v>
      </c>
      <c r="T158" s="184">
        <v>7</v>
      </c>
      <c r="U158" s="185">
        <v>-0.75</v>
      </c>
    </row>
    <row r="159" spans="1:21" ht="15" x14ac:dyDescent="0.25">
      <c r="A159" s="46" t="s">
        <v>269</v>
      </c>
      <c r="B159" s="47" t="s">
        <v>503</v>
      </c>
      <c r="C159" s="47" t="s">
        <v>67</v>
      </c>
      <c r="D159" s="47" t="s">
        <v>301</v>
      </c>
      <c r="E159" s="47" t="s">
        <v>5</v>
      </c>
      <c r="F159" s="48">
        <v>1</v>
      </c>
      <c r="G159" s="49">
        <v>0</v>
      </c>
      <c r="H159" s="49">
        <v>0</v>
      </c>
      <c r="I159" s="49">
        <v>0</v>
      </c>
      <c r="J159" s="49">
        <v>0</v>
      </c>
      <c r="K159" s="49">
        <v>0</v>
      </c>
      <c r="L159" s="49">
        <v>0</v>
      </c>
      <c r="M159" s="49">
        <v>0</v>
      </c>
      <c r="N159" s="49">
        <v>0</v>
      </c>
      <c r="O159" s="49">
        <v>0</v>
      </c>
      <c r="P159" s="49">
        <v>0</v>
      </c>
      <c r="Q159" s="49">
        <v>0</v>
      </c>
      <c r="R159" s="50">
        <v>0</v>
      </c>
      <c r="S159" s="184">
        <v>0</v>
      </c>
      <c r="T159" s="184">
        <v>0</v>
      </c>
      <c r="U159" s="185" t="s">
        <v>573</v>
      </c>
    </row>
    <row r="160" spans="1:21" ht="15" x14ac:dyDescent="0.25">
      <c r="A160" s="46" t="s">
        <v>143</v>
      </c>
      <c r="B160" s="47" t="s">
        <v>504</v>
      </c>
      <c r="C160" s="47" t="s">
        <v>126</v>
      </c>
      <c r="D160" s="47" t="s">
        <v>299</v>
      </c>
      <c r="E160" s="47" t="s">
        <v>10</v>
      </c>
      <c r="F160" s="48">
        <v>7</v>
      </c>
      <c r="G160" s="49">
        <v>10</v>
      </c>
      <c r="H160" s="49">
        <v>9</v>
      </c>
      <c r="I160" s="49">
        <v>15</v>
      </c>
      <c r="J160" s="49">
        <v>18</v>
      </c>
      <c r="K160" s="49">
        <v>18</v>
      </c>
      <c r="L160" s="49">
        <v>9</v>
      </c>
      <c r="M160" s="49">
        <v>12</v>
      </c>
      <c r="N160" s="49">
        <v>10</v>
      </c>
      <c r="O160" s="49">
        <v>6</v>
      </c>
      <c r="P160" s="49">
        <v>3</v>
      </c>
      <c r="Q160" s="49">
        <v>4</v>
      </c>
      <c r="R160" s="50">
        <v>114</v>
      </c>
      <c r="S160" s="184">
        <v>79</v>
      </c>
      <c r="T160" s="184">
        <v>35</v>
      </c>
      <c r="U160" s="185">
        <v>-0.55696202531645567</v>
      </c>
    </row>
    <row r="161" spans="1:21" ht="15" x14ac:dyDescent="0.25">
      <c r="A161" s="46" t="s">
        <v>22</v>
      </c>
      <c r="B161" s="47" t="s">
        <v>377</v>
      </c>
      <c r="C161" s="47" t="s">
        <v>14</v>
      </c>
      <c r="D161" s="47" t="s">
        <v>298</v>
      </c>
      <c r="E161" s="47" t="s">
        <v>6</v>
      </c>
      <c r="F161" s="48">
        <v>2</v>
      </c>
      <c r="G161" s="49">
        <v>59</v>
      </c>
      <c r="H161" s="49">
        <v>42</v>
      </c>
      <c r="I161" s="49">
        <v>75</v>
      </c>
      <c r="J161" s="49">
        <v>71</v>
      </c>
      <c r="K161" s="49">
        <v>88</v>
      </c>
      <c r="L161" s="49">
        <v>99</v>
      </c>
      <c r="M161" s="49">
        <v>73</v>
      </c>
      <c r="N161" s="49">
        <v>29</v>
      </c>
      <c r="O161" s="49">
        <v>17</v>
      </c>
      <c r="P161" s="49">
        <v>-4</v>
      </c>
      <c r="Q161" s="49">
        <v>28</v>
      </c>
      <c r="R161" s="50">
        <v>577</v>
      </c>
      <c r="S161" s="184">
        <v>434</v>
      </c>
      <c r="T161" s="184">
        <v>143</v>
      </c>
      <c r="U161" s="185">
        <v>-0.67050691244239635</v>
      </c>
    </row>
    <row r="162" spans="1:21" ht="15" x14ac:dyDescent="0.25">
      <c r="A162" s="46" t="s">
        <v>144</v>
      </c>
      <c r="B162" s="47" t="s">
        <v>403</v>
      </c>
      <c r="C162" s="47" t="s">
        <v>126</v>
      </c>
      <c r="D162" s="47" t="s">
        <v>299</v>
      </c>
      <c r="E162" s="47" t="s">
        <v>10</v>
      </c>
      <c r="F162" s="48">
        <v>7</v>
      </c>
      <c r="G162" s="49">
        <v>185</v>
      </c>
      <c r="H162" s="49">
        <v>239</v>
      </c>
      <c r="I162" s="49">
        <v>72</v>
      </c>
      <c r="J162" s="49">
        <v>97</v>
      </c>
      <c r="K162" s="49">
        <v>97</v>
      </c>
      <c r="L162" s="49">
        <v>54</v>
      </c>
      <c r="M162" s="49">
        <v>83</v>
      </c>
      <c r="N162" s="49">
        <v>17</v>
      </c>
      <c r="O162" s="49">
        <v>28</v>
      </c>
      <c r="P162" s="49">
        <v>35</v>
      </c>
      <c r="Q162" s="49">
        <v>19</v>
      </c>
      <c r="R162" s="50">
        <v>926</v>
      </c>
      <c r="S162" s="184">
        <v>744</v>
      </c>
      <c r="T162" s="184">
        <v>182</v>
      </c>
      <c r="U162" s="185">
        <v>-0.7553763440860215</v>
      </c>
    </row>
    <row r="163" spans="1:21" ht="15" x14ac:dyDescent="0.25">
      <c r="A163" s="46" t="s">
        <v>229</v>
      </c>
      <c r="B163" s="47" t="s">
        <v>505</v>
      </c>
      <c r="C163" s="47" t="s">
        <v>222</v>
      </c>
      <c r="D163" s="47" t="s">
        <v>302</v>
      </c>
      <c r="E163" s="47" t="s">
        <v>11</v>
      </c>
      <c r="F163" s="48">
        <v>9</v>
      </c>
      <c r="G163" s="49">
        <v>25</v>
      </c>
      <c r="H163" s="49">
        <v>25</v>
      </c>
      <c r="I163" s="49">
        <v>28</v>
      </c>
      <c r="J163" s="49">
        <v>30</v>
      </c>
      <c r="K163" s="49">
        <v>33</v>
      </c>
      <c r="L163" s="49">
        <v>82</v>
      </c>
      <c r="M163" s="49">
        <v>14</v>
      </c>
      <c r="N163" s="49">
        <v>10</v>
      </c>
      <c r="O163" s="49">
        <v>6</v>
      </c>
      <c r="P163" s="49">
        <v>3</v>
      </c>
      <c r="Q163" s="49">
        <v>1</v>
      </c>
      <c r="R163" s="50">
        <v>257</v>
      </c>
      <c r="S163" s="184">
        <v>223</v>
      </c>
      <c r="T163" s="184">
        <v>34</v>
      </c>
      <c r="U163" s="185">
        <v>-0.84753363228699552</v>
      </c>
    </row>
    <row r="164" spans="1:21" ht="15" x14ac:dyDescent="0.25">
      <c r="A164" s="46" t="s">
        <v>79</v>
      </c>
      <c r="B164" s="47" t="s">
        <v>506</v>
      </c>
      <c r="C164" s="47" t="s">
        <v>67</v>
      </c>
      <c r="D164" s="47" t="s">
        <v>301</v>
      </c>
      <c r="E164" s="47" t="s">
        <v>5</v>
      </c>
      <c r="F164" s="48">
        <v>1</v>
      </c>
      <c r="G164" s="49">
        <v>12</v>
      </c>
      <c r="H164" s="49">
        <v>6</v>
      </c>
      <c r="I164" s="49">
        <v>8</v>
      </c>
      <c r="J164" s="49">
        <v>10</v>
      </c>
      <c r="K164" s="49">
        <v>4</v>
      </c>
      <c r="L164" s="49">
        <v>12</v>
      </c>
      <c r="M164" s="49">
        <v>4</v>
      </c>
      <c r="N164" s="49">
        <v>7</v>
      </c>
      <c r="O164" s="49">
        <v>3</v>
      </c>
      <c r="P164" s="49">
        <v>0</v>
      </c>
      <c r="Q164" s="49">
        <v>4</v>
      </c>
      <c r="R164" s="50">
        <v>70</v>
      </c>
      <c r="S164" s="184">
        <v>52</v>
      </c>
      <c r="T164" s="184">
        <v>18</v>
      </c>
      <c r="U164" s="185">
        <v>-0.65384615384615385</v>
      </c>
    </row>
    <row r="165" spans="1:21" ht="15" x14ac:dyDescent="0.25">
      <c r="A165" s="46" t="s">
        <v>145</v>
      </c>
      <c r="B165" s="47" t="s">
        <v>402</v>
      </c>
      <c r="C165" s="47" t="s">
        <v>126</v>
      </c>
      <c r="D165" s="47" t="s">
        <v>299</v>
      </c>
      <c r="E165" s="47" t="s">
        <v>10</v>
      </c>
      <c r="F165" s="48">
        <v>7</v>
      </c>
      <c r="G165" s="49">
        <v>106</v>
      </c>
      <c r="H165" s="49">
        <v>71</v>
      </c>
      <c r="I165" s="49">
        <v>140</v>
      </c>
      <c r="J165" s="49">
        <v>105</v>
      </c>
      <c r="K165" s="49">
        <v>146</v>
      </c>
      <c r="L165" s="49">
        <v>130</v>
      </c>
      <c r="M165" s="49">
        <v>48</v>
      </c>
      <c r="N165" s="49">
        <v>27</v>
      </c>
      <c r="O165" s="49">
        <v>26</v>
      </c>
      <c r="P165" s="49">
        <v>17</v>
      </c>
      <c r="Q165" s="49">
        <v>21</v>
      </c>
      <c r="R165" s="50">
        <v>837</v>
      </c>
      <c r="S165" s="184">
        <v>698</v>
      </c>
      <c r="T165" s="184">
        <v>139</v>
      </c>
      <c r="U165" s="185">
        <v>-0.80085959885386815</v>
      </c>
    </row>
    <row r="166" spans="1:21" ht="15" x14ac:dyDescent="0.25">
      <c r="A166" s="46" t="s">
        <v>268</v>
      </c>
      <c r="B166" s="47" t="s">
        <v>507</v>
      </c>
      <c r="C166" s="47" t="s">
        <v>67</v>
      </c>
      <c r="D166" s="47" t="s">
        <v>301</v>
      </c>
      <c r="E166" s="47" t="s">
        <v>5</v>
      </c>
      <c r="F166" s="48">
        <v>1</v>
      </c>
      <c r="G166" s="49">
        <v>0</v>
      </c>
      <c r="H166" s="49">
        <v>0</v>
      </c>
      <c r="I166" s="49">
        <v>0</v>
      </c>
      <c r="J166" s="49">
        <v>0</v>
      </c>
      <c r="K166" s="49">
        <v>0</v>
      </c>
      <c r="L166" s="49">
        <v>0</v>
      </c>
      <c r="M166" s="49">
        <v>0</v>
      </c>
      <c r="N166" s="49">
        <v>0</v>
      </c>
      <c r="O166" s="49">
        <v>0</v>
      </c>
      <c r="P166" s="49">
        <v>0</v>
      </c>
      <c r="Q166" s="49">
        <v>0</v>
      </c>
      <c r="R166" s="50">
        <v>0</v>
      </c>
      <c r="S166" s="184">
        <v>0</v>
      </c>
      <c r="T166" s="184">
        <v>0</v>
      </c>
      <c r="U166" s="185" t="s">
        <v>573</v>
      </c>
    </row>
    <row r="167" spans="1:21" ht="15" x14ac:dyDescent="0.25">
      <c r="A167" s="46" t="s">
        <v>230</v>
      </c>
      <c r="B167" s="47" t="s">
        <v>508</v>
      </c>
      <c r="C167" s="47" t="s">
        <v>222</v>
      </c>
      <c r="D167" s="47" t="s">
        <v>302</v>
      </c>
      <c r="E167" s="47" t="s">
        <v>11</v>
      </c>
      <c r="F167" s="48">
        <v>9</v>
      </c>
      <c r="G167" s="49">
        <v>48</v>
      </c>
      <c r="H167" s="49">
        <v>55</v>
      </c>
      <c r="I167" s="49">
        <v>52</v>
      </c>
      <c r="J167" s="49">
        <v>44</v>
      </c>
      <c r="K167" s="49">
        <v>45</v>
      </c>
      <c r="L167" s="49">
        <v>112</v>
      </c>
      <c r="M167" s="49">
        <v>52</v>
      </c>
      <c r="N167" s="49">
        <v>11</v>
      </c>
      <c r="O167" s="49">
        <v>15</v>
      </c>
      <c r="P167" s="49">
        <v>2</v>
      </c>
      <c r="Q167" s="49">
        <v>7</v>
      </c>
      <c r="R167" s="50">
        <v>443</v>
      </c>
      <c r="S167" s="184">
        <v>356</v>
      </c>
      <c r="T167" s="184">
        <v>87</v>
      </c>
      <c r="U167" s="185">
        <v>-0.7556179775280899</v>
      </c>
    </row>
    <row r="168" spans="1:21" ht="15" x14ac:dyDescent="0.25">
      <c r="A168" s="46" t="s">
        <v>115</v>
      </c>
      <c r="B168" s="47" t="s">
        <v>509</v>
      </c>
      <c r="C168" s="47" t="s">
        <v>88</v>
      </c>
      <c r="D168" s="47" t="s">
        <v>295</v>
      </c>
      <c r="E168" s="47" t="s">
        <v>5</v>
      </c>
      <c r="F168" s="48">
        <v>1</v>
      </c>
      <c r="G168" s="49">
        <v>5</v>
      </c>
      <c r="H168" s="49">
        <v>7</v>
      </c>
      <c r="I168" s="49">
        <v>12</v>
      </c>
      <c r="J168" s="49">
        <v>1</v>
      </c>
      <c r="K168" s="49">
        <v>1</v>
      </c>
      <c r="L168" s="49">
        <v>5</v>
      </c>
      <c r="M168" s="49">
        <v>2</v>
      </c>
      <c r="N168" s="49">
        <v>5</v>
      </c>
      <c r="O168" s="49">
        <v>1</v>
      </c>
      <c r="P168" s="49">
        <v>1</v>
      </c>
      <c r="Q168" s="49">
        <v>0</v>
      </c>
      <c r="R168" s="50">
        <v>40</v>
      </c>
      <c r="S168" s="184">
        <v>31</v>
      </c>
      <c r="T168" s="184">
        <v>9</v>
      </c>
      <c r="U168" s="185">
        <v>-0.70967741935483875</v>
      </c>
    </row>
    <row r="169" spans="1:21" ht="15" x14ac:dyDescent="0.25">
      <c r="A169" s="46" t="s">
        <v>146</v>
      </c>
      <c r="B169" s="47" t="s">
        <v>510</v>
      </c>
      <c r="C169" s="47" t="s">
        <v>126</v>
      </c>
      <c r="D169" s="47" t="s">
        <v>299</v>
      </c>
      <c r="E169" s="47" t="s">
        <v>10</v>
      </c>
      <c r="F169" s="48">
        <v>7</v>
      </c>
      <c r="G169" s="49">
        <v>32</v>
      </c>
      <c r="H169" s="49">
        <v>30</v>
      </c>
      <c r="I169" s="49">
        <v>23</v>
      </c>
      <c r="J169" s="49">
        <v>19</v>
      </c>
      <c r="K169" s="49">
        <v>22</v>
      </c>
      <c r="L169" s="49">
        <v>17</v>
      </c>
      <c r="M169" s="49">
        <v>8</v>
      </c>
      <c r="N169" s="49">
        <v>6</v>
      </c>
      <c r="O169" s="49">
        <v>3</v>
      </c>
      <c r="P169" s="49">
        <v>3</v>
      </c>
      <c r="Q169" s="49">
        <v>6</v>
      </c>
      <c r="R169" s="50">
        <v>169</v>
      </c>
      <c r="S169" s="184">
        <v>143</v>
      </c>
      <c r="T169" s="184">
        <v>26</v>
      </c>
      <c r="U169" s="185">
        <v>-0.81818181818181823</v>
      </c>
    </row>
    <row r="170" spans="1:21" ht="15" x14ac:dyDescent="0.25">
      <c r="A170" s="46" t="s">
        <v>36</v>
      </c>
      <c r="B170" s="47" t="s">
        <v>376</v>
      </c>
      <c r="C170" s="47" t="s">
        <v>69</v>
      </c>
      <c r="D170" s="47" t="s">
        <v>294</v>
      </c>
      <c r="E170" s="47" t="s">
        <v>6</v>
      </c>
      <c r="F170" s="48">
        <v>2</v>
      </c>
      <c r="G170" s="49">
        <v>94</v>
      </c>
      <c r="H170" s="49">
        <v>73</v>
      </c>
      <c r="I170" s="49">
        <v>110</v>
      </c>
      <c r="J170" s="49">
        <v>88</v>
      </c>
      <c r="K170" s="49">
        <v>89</v>
      </c>
      <c r="L170" s="49">
        <v>77</v>
      </c>
      <c r="M170" s="49">
        <v>60</v>
      </c>
      <c r="N170" s="49">
        <v>75</v>
      </c>
      <c r="O170" s="49">
        <v>37</v>
      </c>
      <c r="P170" s="49">
        <v>21</v>
      </c>
      <c r="Q170" s="49">
        <v>21</v>
      </c>
      <c r="R170" s="50">
        <v>745</v>
      </c>
      <c r="S170" s="184">
        <v>531</v>
      </c>
      <c r="T170" s="184">
        <v>214</v>
      </c>
      <c r="U170" s="185">
        <v>-0.59698681732580039</v>
      </c>
    </row>
    <row r="171" spans="1:21" ht="15" x14ac:dyDescent="0.25">
      <c r="A171" s="46" t="s">
        <v>147</v>
      </c>
      <c r="B171" s="47" t="s">
        <v>401</v>
      </c>
      <c r="C171" s="47" t="s">
        <v>126</v>
      </c>
      <c r="D171" s="47" t="s">
        <v>299</v>
      </c>
      <c r="E171" s="47" t="s">
        <v>10</v>
      </c>
      <c r="F171" s="48">
        <v>7</v>
      </c>
      <c r="G171" s="49">
        <v>195</v>
      </c>
      <c r="H171" s="49">
        <v>155</v>
      </c>
      <c r="I171" s="49">
        <v>114</v>
      </c>
      <c r="J171" s="49">
        <v>338</v>
      </c>
      <c r="K171" s="49">
        <v>173</v>
      </c>
      <c r="L171" s="49">
        <v>225</v>
      </c>
      <c r="M171" s="49">
        <v>148</v>
      </c>
      <c r="N171" s="49">
        <v>282</v>
      </c>
      <c r="O171" s="49">
        <v>195</v>
      </c>
      <c r="P171" s="49">
        <v>109</v>
      </c>
      <c r="Q171" s="49">
        <v>64</v>
      </c>
      <c r="R171" s="50">
        <v>1998</v>
      </c>
      <c r="S171" s="184">
        <v>1200</v>
      </c>
      <c r="T171" s="184">
        <v>798</v>
      </c>
      <c r="U171" s="185">
        <v>-0.33500000000000002</v>
      </c>
    </row>
    <row r="172" spans="1:21" ht="15" x14ac:dyDescent="0.25">
      <c r="A172" s="46" t="s">
        <v>55</v>
      </c>
      <c r="B172" s="47" t="s">
        <v>511</v>
      </c>
      <c r="C172" s="47" t="s">
        <v>43</v>
      </c>
      <c r="D172" s="47" t="s">
        <v>297</v>
      </c>
      <c r="E172" s="47" t="s">
        <v>4</v>
      </c>
      <c r="F172" s="48">
        <v>4</v>
      </c>
      <c r="G172" s="49">
        <v>6</v>
      </c>
      <c r="H172" s="49">
        <v>6</v>
      </c>
      <c r="I172" s="49">
        <v>3</v>
      </c>
      <c r="J172" s="49">
        <v>3</v>
      </c>
      <c r="K172" s="49">
        <v>7</v>
      </c>
      <c r="L172" s="49">
        <v>8</v>
      </c>
      <c r="M172" s="49">
        <v>5</v>
      </c>
      <c r="N172" s="49">
        <v>3</v>
      </c>
      <c r="O172" s="49">
        <v>2</v>
      </c>
      <c r="P172" s="49">
        <v>0</v>
      </c>
      <c r="Q172" s="49">
        <v>1</v>
      </c>
      <c r="R172" s="50">
        <v>44</v>
      </c>
      <c r="S172" s="184">
        <v>33</v>
      </c>
      <c r="T172" s="184">
        <v>11</v>
      </c>
      <c r="U172" s="185">
        <v>-0.66666666666666663</v>
      </c>
    </row>
    <row r="173" spans="1:21" ht="15" x14ac:dyDescent="0.25">
      <c r="A173" s="46" t="s">
        <v>148</v>
      </c>
      <c r="B173" s="47" t="s">
        <v>512</v>
      </c>
      <c r="C173" s="47" t="s">
        <v>126</v>
      </c>
      <c r="D173" s="47" t="s">
        <v>299</v>
      </c>
      <c r="E173" s="47" t="s">
        <v>8</v>
      </c>
      <c r="F173" s="48">
        <v>6</v>
      </c>
      <c r="G173" s="49">
        <v>85</v>
      </c>
      <c r="H173" s="49">
        <v>58</v>
      </c>
      <c r="I173" s="49">
        <v>61</v>
      </c>
      <c r="J173" s="49">
        <v>57</v>
      </c>
      <c r="K173" s="49">
        <v>54</v>
      </c>
      <c r="L173" s="49">
        <v>55</v>
      </c>
      <c r="M173" s="49">
        <v>39</v>
      </c>
      <c r="N173" s="49">
        <v>20</v>
      </c>
      <c r="O173" s="49">
        <v>22</v>
      </c>
      <c r="P173" s="49">
        <v>21</v>
      </c>
      <c r="Q173" s="49">
        <v>16</v>
      </c>
      <c r="R173" s="50">
        <v>488</v>
      </c>
      <c r="S173" s="184">
        <v>370</v>
      </c>
      <c r="T173" s="184">
        <v>118</v>
      </c>
      <c r="U173" s="185">
        <v>-0.68108108108108112</v>
      </c>
    </row>
    <row r="174" spans="1:21" ht="15" x14ac:dyDescent="0.25">
      <c r="A174" s="46" t="s">
        <v>204</v>
      </c>
      <c r="B174" s="47" t="s">
        <v>513</v>
      </c>
      <c r="C174" s="47" t="s">
        <v>184</v>
      </c>
      <c r="D174" s="47" t="s">
        <v>300</v>
      </c>
      <c r="E174" s="47" t="s">
        <v>3</v>
      </c>
      <c r="F174" s="48">
        <v>8</v>
      </c>
      <c r="G174" s="49">
        <v>3</v>
      </c>
      <c r="H174" s="49">
        <v>2</v>
      </c>
      <c r="I174" s="49">
        <v>5</v>
      </c>
      <c r="J174" s="49">
        <v>12</v>
      </c>
      <c r="K174" s="49">
        <v>1</v>
      </c>
      <c r="L174" s="49">
        <v>1</v>
      </c>
      <c r="M174" s="49">
        <v>4</v>
      </c>
      <c r="N174" s="49">
        <v>2</v>
      </c>
      <c r="O174" s="49">
        <v>1</v>
      </c>
      <c r="P174" s="49">
        <v>2</v>
      </c>
      <c r="Q174" s="49">
        <v>2</v>
      </c>
      <c r="R174" s="50">
        <v>35</v>
      </c>
      <c r="S174" s="184">
        <v>24</v>
      </c>
      <c r="T174" s="184">
        <v>11</v>
      </c>
      <c r="U174" s="185">
        <v>-0.54166666666666663</v>
      </c>
    </row>
    <row r="175" spans="1:21" ht="15" x14ac:dyDescent="0.25">
      <c r="A175" s="46" t="s">
        <v>231</v>
      </c>
      <c r="B175" s="47" t="s">
        <v>514</v>
      </c>
      <c r="C175" s="47" t="s">
        <v>222</v>
      </c>
      <c r="D175" s="47" t="s">
        <v>302</v>
      </c>
      <c r="E175" s="47" t="s">
        <v>11</v>
      </c>
      <c r="F175" s="48">
        <v>9</v>
      </c>
      <c r="G175" s="49">
        <v>38</v>
      </c>
      <c r="H175" s="49">
        <v>26</v>
      </c>
      <c r="I175" s="49">
        <v>33</v>
      </c>
      <c r="J175" s="49">
        <v>30</v>
      </c>
      <c r="K175" s="49">
        <v>52</v>
      </c>
      <c r="L175" s="49">
        <v>59</v>
      </c>
      <c r="M175" s="49">
        <v>25</v>
      </c>
      <c r="N175" s="49">
        <v>17</v>
      </c>
      <c r="O175" s="49">
        <v>6</v>
      </c>
      <c r="P175" s="49">
        <v>8</v>
      </c>
      <c r="Q175" s="49">
        <v>5</v>
      </c>
      <c r="R175" s="50">
        <v>299</v>
      </c>
      <c r="S175" s="184">
        <v>238</v>
      </c>
      <c r="T175" s="184">
        <v>61</v>
      </c>
      <c r="U175" s="185">
        <v>-0.74369747899159666</v>
      </c>
    </row>
    <row r="176" spans="1:21" ht="15" x14ac:dyDescent="0.25">
      <c r="A176" s="46" t="s">
        <v>23</v>
      </c>
      <c r="B176" s="47" t="s">
        <v>515</v>
      </c>
      <c r="C176" s="47" t="s">
        <v>14</v>
      </c>
      <c r="D176" s="47" t="s">
        <v>298</v>
      </c>
      <c r="E176" s="47" t="s">
        <v>6</v>
      </c>
      <c r="F176" s="48">
        <v>2</v>
      </c>
      <c r="G176" s="49">
        <v>23</v>
      </c>
      <c r="H176" s="49">
        <v>15</v>
      </c>
      <c r="I176" s="49">
        <v>25</v>
      </c>
      <c r="J176" s="49">
        <v>24</v>
      </c>
      <c r="K176" s="49">
        <v>22</v>
      </c>
      <c r="L176" s="49">
        <v>15</v>
      </c>
      <c r="M176" s="49">
        <v>19</v>
      </c>
      <c r="N176" s="49">
        <v>12</v>
      </c>
      <c r="O176" s="49">
        <v>10</v>
      </c>
      <c r="P176" s="49">
        <v>6</v>
      </c>
      <c r="Q176" s="49">
        <v>10</v>
      </c>
      <c r="R176" s="50">
        <v>181</v>
      </c>
      <c r="S176" s="184">
        <v>124</v>
      </c>
      <c r="T176" s="184">
        <v>57</v>
      </c>
      <c r="U176" s="185">
        <v>-0.54032258064516125</v>
      </c>
    </row>
    <row r="177" spans="1:21" ht="15" x14ac:dyDescent="0.25">
      <c r="A177" s="46" t="s">
        <v>149</v>
      </c>
      <c r="B177" s="47" t="s">
        <v>516</v>
      </c>
      <c r="C177" s="47" t="s">
        <v>126</v>
      </c>
      <c r="D177" s="47" t="s">
        <v>299</v>
      </c>
      <c r="E177" s="47" t="s">
        <v>4</v>
      </c>
      <c r="F177" s="48">
        <v>4</v>
      </c>
      <c r="G177" s="49">
        <v>58</v>
      </c>
      <c r="H177" s="49">
        <v>59</v>
      </c>
      <c r="I177" s="49">
        <v>64</v>
      </c>
      <c r="J177" s="49">
        <v>34</v>
      </c>
      <c r="K177" s="49">
        <v>22</v>
      </c>
      <c r="L177" s="49">
        <v>52</v>
      </c>
      <c r="M177" s="49">
        <v>41</v>
      </c>
      <c r="N177" s="49">
        <v>58</v>
      </c>
      <c r="O177" s="49">
        <v>17</v>
      </c>
      <c r="P177" s="49">
        <v>5</v>
      </c>
      <c r="Q177" s="49">
        <v>10</v>
      </c>
      <c r="R177" s="50">
        <v>420</v>
      </c>
      <c r="S177" s="184">
        <v>289</v>
      </c>
      <c r="T177" s="184">
        <v>131</v>
      </c>
      <c r="U177" s="185">
        <v>-0.54671280276816614</v>
      </c>
    </row>
    <row r="178" spans="1:21" ht="15" x14ac:dyDescent="0.25">
      <c r="A178" s="46" t="s">
        <v>175</v>
      </c>
      <c r="B178" s="47" t="s">
        <v>375</v>
      </c>
      <c r="C178" s="47" t="s">
        <v>144</v>
      </c>
      <c r="D178" s="47" t="s">
        <v>296</v>
      </c>
      <c r="E178" s="47" t="s">
        <v>7</v>
      </c>
      <c r="F178" s="48">
        <v>3</v>
      </c>
      <c r="G178" s="49">
        <v>24</v>
      </c>
      <c r="H178" s="49">
        <v>15</v>
      </c>
      <c r="I178" s="49">
        <v>42</v>
      </c>
      <c r="J178" s="49">
        <v>29</v>
      </c>
      <c r="K178" s="49">
        <v>33</v>
      </c>
      <c r="L178" s="49">
        <v>16</v>
      </c>
      <c r="M178" s="49">
        <v>12</v>
      </c>
      <c r="N178" s="49">
        <v>9</v>
      </c>
      <c r="O178" s="49">
        <v>6</v>
      </c>
      <c r="P178" s="49">
        <v>5</v>
      </c>
      <c r="Q178" s="49">
        <v>8</v>
      </c>
      <c r="R178" s="50">
        <v>199</v>
      </c>
      <c r="S178" s="184">
        <v>159</v>
      </c>
      <c r="T178" s="184">
        <v>40</v>
      </c>
      <c r="U178" s="185">
        <v>-0.74842767295597479</v>
      </c>
    </row>
    <row r="179" spans="1:21" ht="15" x14ac:dyDescent="0.25">
      <c r="A179" s="46" t="s">
        <v>174</v>
      </c>
      <c r="B179" s="47" t="s">
        <v>517</v>
      </c>
      <c r="C179" s="47" t="s">
        <v>144</v>
      </c>
      <c r="D179" s="47" t="s">
        <v>296</v>
      </c>
      <c r="E179" s="47" t="s">
        <v>7</v>
      </c>
      <c r="F179" s="48">
        <v>3</v>
      </c>
      <c r="G179" s="49">
        <v>28</v>
      </c>
      <c r="H179" s="49">
        <v>29</v>
      </c>
      <c r="I179" s="49">
        <v>80</v>
      </c>
      <c r="J179" s="49">
        <v>47</v>
      </c>
      <c r="K179" s="49">
        <v>36</v>
      </c>
      <c r="L179" s="49">
        <v>24</v>
      </c>
      <c r="M179" s="49">
        <v>24</v>
      </c>
      <c r="N179" s="49">
        <v>17</v>
      </c>
      <c r="O179" s="49">
        <v>14</v>
      </c>
      <c r="P179" s="49">
        <v>8</v>
      </c>
      <c r="Q179" s="49">
        <v>12</v>
      </c>
      <c r="R179" s="50">
        <v>319</v>
      </c>
      <c r="S179" s="184">
        <v>244</v>
      </c>
      <c r="T179" s="184">
        <v>75</v>
      </c>
      <c r="U179" s="185">
        <v>-0.69262295081967218</v>
      </c>
    </row>
    <row r="180" spans="1:21" ht="15" x14ac:dyDescent="0.25">
      <c r="A180" s="46" t="s">
        <v>205</v>
      </c>
      <c r="B180" s="47" t="s">
        <v>518</v>
      </c>
      <c r="C180" s="47" t="s">
        <v>184</v>
      </c>
      <c r="D180" s="47" t="s">
        <v>300</v>
      </c>
      <c r="E180" s="47" t="s">
        <v>3</v>
      </c>
      <c r="F180" s="48">
        <v>8</v>
      </c>
      <c r="G180" s="49">
        <v>8</v>
      </c>
      <c r="H180" s="49">
        <v>8</v>
      </c>
      <c r="I180" s="49">
        <v>10</v>
      </c>
      <c r="J180" s="49">
        <v>8</v>
      </c>
      <c r="K180" s="49">
        <v>2</v>
      </c>
      <c r="L180" s="49">
        <v>8</v>
      </c>
      <c r="M180" s="49">
        <v>11</v>
      </c>
      <c r="N180" s="49">
        <v>7</v>
      </c>
      <c r="O180" s="49">
        <v>3</v>
      </c>
      <c r="P180" s="49">
        <v>3</v>
      </c>
      <c r="Q180" s="49">
        <v>1</v>
      </c>
      <c r="R180" s="50">
        <v>69</v>
      </c>
      <c r="S180" s="184">
        <v>44</v>
      </c>
      <c r="T180" s="184">
        <v>25</v>
      </c>
      <c r="U180" s="185">
        <v>-0.43181818181818182</v>
      </c>
    </row>
    <row r="181" spans="1:21" ht="15" x14ac:dyDescent="0.25">
      <c r="A181" s="46" t="s">
        <v>206</v>
      </c>
      <c r="B181" s="47" t="s">
        <v>330</v>
      </c>
      <c r="C181" s="47" t="s">
        <v>184</v>
      </c>
      <c r="D181" s="47" t="s">
        <v>300</v>
      </c>
      <c r="E181" s="47" t="s">
        <v>3</v>
      </c>
      <c r="F181" s="48">
        <v>8</v>
      </c>
      <c r="G181" s="49">
        <v>4</v>
      </c>
      <c r="H181" s="49">
        <v>3</v>
      </c>
      <c r="I181" s="49">
        <v>0</v>
      </c>
      <c r="J181" s="49">
        <v>1</v>
      </c>
      <c r="K181" s="49">
        <v>7</v>
      </c>
      <c r="L181" s="49">
        <v>1</v>
      </c>
      <c r="M181" s="49">
        <v>0</v>
      </c>
      <c r="N181" s="49">
        <v>2</v>
      </c>
      <c r="O181" s="49">
        <v>1</v>
      </c>
      <c r="P181" s="49">
        <v>-1</v>
      </c>
      <c r="Q181" s="49">
        <v>1</v>
      </c>
      <c r="R181" s="50">
        <v>19</v>
      </c>
      <c r="S181" s="184">
        <v>16</v>
      </c>
      <c r="T181" s="184">
        <v>3</v>
      </c>
      <c r="U181" s="185">
        <v>-0.8125</v>
      </c>
    </row>
    <row r="182" spans="1:21" ht="15" x14ac:dyDescent="0.25">
      <c r="A182" s="46" t="s">
        <v>207</v>
      </c>
      <c r="B182" s="47" t="s">
        <v>321</v>
      </c>
      <c r="C182" s="47" t="s">
        <v>184</v>
      </c>
      <c r="D182" s="47" t="s">
        <v>300</v>
      </c>
      <c r="E182" s="47" t="s">
        <v>11</v>
      </c>
      <c r="F182" s="48">
        <v>9</v>
      </c>
      <c r="G182" s="49">
        <v>81</v>
      </c>
      <c r="H182" s="49">
        <v>117</v>
      </c>
      <c r="I182" s="49">
        <v>130</v>
      </c>
      <c r="J182" s="49">
        <v>179</v>
      </c>
      <c r="K182" s="49">
        <v>112</v>
      </c>
      <c r="L182" s="49">
        <v>86</v>
      </c>
      <c r="M182" s="49">
        <v>19</v>
      </c>
      <c r="N182" s="49">
        <v>0</v>
      </c>
      <c r="O182" s="49">
        <v>6</v>
      </c>
      <c r="P182" s="49">
        <v>2</v>
      </c>
      <c r="Q182" s="49">
        <v>2</v>
      </c>
      <c r="R182" s="50">
        <v>734</v>
      </c>
      <c r="S182" s="184">
        <v>705</v>
      </c>
      <c r="T182" s="184">
        <v>29</v>
      </c>
      <c r="U182" s="185">
        <v>-0.95886524822695041</v>
      </c>
    </row>
    <row r="183" spans="1:21" ht="15" x14ac:dyDescent="0.25">
      <c r="A183" s="46" t="s">
        <v>244</v>
      </c>
      <c r="B183" s="47" t="s">
        <v>334</v>
      </c>
      <c r="C183" s="47" t="s">
        <v>60</v>
      </c>
      <c r="D183" s="47" t="s">
        <v>293</v>
      </c>
      <c r="E183" s="47" t="s">
        <v>7</v>
      </c>
      <c r="F183" s="48">
        <v>3</v>
      </c>
      <c r="G183" s="49">
        <v>17</v>
      </c>
      <c r="H183" s="49">
        <v>4</v>
      </c>
      <c r="I183" s="49">
        <v>20</v>
      </c>
      <c r="J183" s="49">
        <v>9</v>
      </c>
      <c r="K183" s="49">
        <v>38</v>
      </c>
      <c r="L183" s="49">
        <v>20</v>
      </c>
      <c r="M183" s="49">
        <v>20</v>
      </c>
      <c r="N183" s="49">
        <v>105</v>
      </c>
      <c r="O183" s="49">
        <v>7</v>
      </c>
      <c r="P183" s="49">
        <v>8</v>
      </c>
      <c r="Q183" s="49">
        <v>14</v>
      </c>
      <c r="R183" s="50">
        <v>262</v>
      </c>
      <c r="S183" s="184">
        <v>108</v>
      </c>
      <c r="T183" s="184">
        <v>154</v>
      </c>
      <c r="U183" s="185">
        <v>0.42592592592592593</v>
      </c>
    </row>
    <row r="184" spans="1:21" ht="15" x14ac:dyDescent="0.25">
      <c r="A184" s="46" t="s">
        <v>208</v>
      </c>
      <c r="B184" s="47" t="s">
        <v>320</v>
      </c>
      <c r="C184" s="47" t="s">
        <v>184</v>
      </c>
      <c r="D184" s="47" t="s">
        <v>300</v>
      </c>
      <c r="E184" s="47" t="s">
        <v>3</v>
      </c>
      <c r="F184" s="48">
        <v>8</v>
      </c>
      <c r="G184" s="49">
        <v>52</v>
      </c>
      <c r="H184" s="49">
        <v>11</v>
      </c>
      <c r="I184" s="49">
        <v>8</v>
      </c>
      <c r="J184" s="49">
        <v>7</v>
      </c>
      <c r="K184" s="49">
        <v>10</v>
      </c>
      <c r="L184" s="49">
        <v>40</v>
      </c>
      <c r="M184" s="49">
        <v>11</v>
      </c>
      <c r="N184" s="49">
        <v>14</v>
      </c>
      <c r="O184" s="49">
        <v>16</v>
      </c>
      <c r="P184" s="49">
        <v>10</v>
      </c>
      <c r="Q184" s="49">
        <v>28</v>
      </c>
      <c r="R184" s="50">
        <v>207</v>
      </c>
      <c r="S184" s="184">
        <v>128</v>
      </c>
      <c r="T184" s="184">
        <v>79</v>
      </c>
      <c r="U184" s="185">
        <v>-0.3828125</v>
      </c>
    </row>
    <row r="185" spans="1:21" ht="15" x14ac:dyDescent="0.25">
      <c r="A185" s="46" t="s">
        <v>209</v>
      </c>
      <c r="B185" s="47" t="s">
        <v>519</v>
      </c>
      <c r="C185" s="47" t="s">
        <v>184</v>
      </c>
      <c r="D185" s="47" t="s">
        <v>300</v>
      </c>
      <c r="E185" s="47" t="s">
        <v>3</v>
      </c>
      <c r="F185" s="48">
        <v>8</v>
      </c>
      <c r="G185" s="49">
        <v>57</v>
      </c>
      <c r="H185" s="49">
        <v>20</v>
      </c>
      <c r="I185" s="49">
        <v>17</v>
      </c>
      <c r="J185" s="49">
        <v>13</v>
      </c>
      <c r="K185" s="49">
        <v>15</v>
      </c>
      <c r="L185" s="49">
        <v>5</v>
      </c>
      <c r="M185" s="49">
        <v>8</v>
      </c>
      <c r="N185" s="49">
        <v>13</v>
      </c>
      <c r="O185" s="49">
        <v>11</v>
      </c>
      <c r="P185" s="49">
        <v>12</v>
      </c>
      <c r="Q185" s="49">
        <v>16</v>
      </c>
      <c r="R185" s="50">
        <v>187</v>
      </c>
      <c r="S185" s="184">
        <v>127</v>
      </c>
      <c r="T185" s="184">
        <v>60</v>
      </c>
      <c r="U185" s="185">
        <v>-0.52755905511811019</v>
      </c>
    </row>
    <row r="186" spans="1:21" ht="15" x14ac:dyDescent="0.25">
      <c r="A186" s="46" t="s">
        <v>176</v>
      </c>
      <c r="B186" s="47" t="s">
        <v>370</v>
      </c>
      <c r="C186" s="47" t="s">
        <v>144</v>
      </c>
      <c r="D186" s="47" t="s">
        <v>296</v>
      </c>
      <c r="E186" s="47" t="s">
        <v>6</v>
      </c>
      <c r="F186" s="48">
        <v>2</v>
      </c>
      <c r="G186" s="49">
        <v>28</v>
      </c>
      <c r="H186" s="49">
        <v>40</v>
      </c>
      <c r="I186" s="49">
        <v>29</v>
      </c>
      <c r="J186" s="49">
        <v>37</v>
      </c>
      <c r="K186" s="49">
        <v>32</v>
      </c>
      <c r="L186" s="49">
        <v>96</v>
      </c>
      <c r="M186" s="49">
        <v>8</v>
      </c>
      <c r="N186" s="49">
        <v>6</v>
      </c>
      <c r="O186" s="49">
        <v>3</v>
      </c>
      <c r="P186" s="49">
        <v>3</v>
      </c>
      <c r="Q186" s="49">
        <v>0</v>
      </c>
      <c r="R186" s="50">
        <v>282</v>
      </c>
      <c r="S186" s="184">
        <v>262</v>
      </c>
      <c r="T186" s="184">
        <v>20</v>
      </c>
      <c r="U186" s="185">
        <v>-0.92366412213740456</v>
      </c>
    </row>
    <row r="187" spans="1:21" ht="15" x14ac:dyDescent="0.25">
      <c r="A187" s="46" t="s">
        <v>80</v>
      </c>
      <c r="B187" s="47" t="s">
        <v>347</v>
      </c>
      <c r="C187" s="47" t="s">
        <v>67</v>
      </c>
      <c r="D187" s="47" t="s">
        <v>301</v>
      </c>
      <c r="E187" s="47" t="s">
        <v>5</v>
      </c>
      <c r="F187" s="48">
        <v>1</v>
      </c>
      <c r="G187" s="49">
        <v>7</v>
      </c>
      <c r="H187" s="49">
        <v>12</v>
      </c>
      <c r="I187" s="49">
        <v>4</v>
      </c>
      <c r="J187" s="49">
        <v>0</v>
      </c>
      <c r="K187" s="49">
        <v>7</v>
      </c>
      <c r="L187" s="49">
        <v>7</v>
      </c>
      <c r="M187" s="49">
        <v>4</v>
      </c>
      <c r="N187" s="49">
        <v>11</v>
      </c>
      <c r="O187" s="49">
        <v>5</v>
      </c>
      <c r="P187" s="49">
        <v>0</v>
      </c>
      <c r="Q187" s="49">
        <v>5</v>
      </c>
      <c r="R187" s="50">
        <v>62</v>
      </c>
      <c r="S187" s="184">
        <v>37</v>
      </c>
      <c r="T187" s="184">
        <v>25</v>
      </c>
      <c r="U187" s="185">
        <v>-0.32432432432432434</v>
      </c>
    </row>
    <row r="188" spans="1:21" ht="15" x14ac:dyDescent="0.25">
      <c r="A188" s="46" t="s">
        <v>210</v>
      </c>
      <c r="B188" s="47" t="s">
        <v>374</v>
      </c>
      <c r="C188" s="47" t="s">
        <v>184</v>
      </c>
      <c r="D188" s="47" t="s">
        <v>300</v>
      </c>
      <c r="E188" s="47" t="s">
        <v>11</v>
      </c>
      <c r="F188" s="48">
        <v>9</v>
      </c>
      <c r="G188" s="49">
        <v>28</v>
      </c>
      <c r="H188" s="49">
        <v>17</v>
      </c>
      <c r="I188" s="49">
        <v>31</v>
      </c>
      <c r="J188" s="49">
        <v>65</v>
      </c>
      <c r="K188" s="49">
        <v>70</v>
      </c>
      <c r="L188" s="49">
        <v>69</v>
      </c>
      <c r="M188" s="49">
        <v>29</v>
      </c>
      <c r="N188" s="49">
        <v>43</v>
      </c>
      <c r="O188" s="49">
        <v>9</v>
      </c>
      <c r="P188" s="49">
        <v>16</v>
      </c>
      <c r="Q188" s="49">
        <v>9</v>
      </c>
      <c r="R188" s="50">
        <v>386</v>
      </c>
      <c r="S188" s="184">
        <v>280</v>
      </c>
      <c r="T188" s="184">
        <v>106</v>
      </c>
      <c r="U188" s="185">
        <v>-0.62142857142857144</v>
      </c>
    </row>
    <row r="189" spans="1:21" ht="15" x14ac:dyDescent="0.25">
      <c r="A189" s="46" t="s">
        <v>211</v>
      </c>
      <c r="B189" s="47" t="s">
        <v>520</v>
      </c>
      <c r="C189" s="47" t="s">
        <v>184</v>
      </c>
      <c r="D189" s="47" t="s">
        <v>300</v>
      </c>
      <c r="E189" s="47" t="s">
        <v>11</v>
      </c>
      <c r="F189" s="48">
        <v>9</v>
      </c>
      <c r="G189" s="49">
        <v>42</v>
      </c>
      <c r="H189" s="49">
        <v>41</v>
      </c>
      <c r="I189" s="49">
        <v>55</v>
      </c>
      <c r="J189" s="49">
        <v>74</v>
      </c>
      <c r="K189" s="49">
        <v>103</v>
      </c>
      <c r="L189" s="49">
        <v>51</v>
      </c>
      <c r="M189" s="49">
        <v>35</v>
      </c>
      <c r="N189" s="49">
        <v>28</v>
      </c>
      <c r="O189" s="49">
        <v>14</v>
      </c>
      <c r="P189" s="49">
        <v>20</v>
      </c>
      <c r="Q189" s="49">
        <v>20</v>
      </c>
      <c r="R189" s="50">
        <v>483</v>
      </c>
      <c r="S189" s="184">
        <v>366</v>
      </c>
      <c r="T189" s="184">
        <v>117</v>
      </c>
      <c r="U189" s="185">
        <v>-0.68032786885245899</v>
      </c>
    </row>
    <row r="190" spans="1:21" ht="15" x14ac:dyDescent="0.25">
      <c r="A190" s="46" t="s">
        <v>270</v>
      </c>
      <c r="B190" s="47" t="s">
        <v>521</v>
      </c>
      <c r="C190" s="47" t="s">
        <v>67</v>
      </c>
      <c r="D190" s="47" t="s">
        <v>301</v>
      </c>
      <c r="E190" s="47" t="s">
        <v>5</v>
      </c>
      <c r="F190" s="48">
        <v>1</v>
      </c>
      <c r="G190" s="49">
        <v>0</v>
      </c>
      <c r="H190" s="49">
        <v>0</v>
      </c>
      <c r="I190" s="49">
        <v>0</v>
      </c>
      <c r="J190" s="49">
        <v>0</v>
      </c>
      <c r="K190" s="49">
        <v>0</v>
      </c>
      <c r="L190" s="49">
        <v>0</v>
      </c>
      <c r="M190" s="49">
        <v>0</v>
      </c>
      <c r="N190" s="49">
        <v>0</v>
      </c>
      <c r="O190" s="49">
        <v>0</v>
      </c>
      <c r="P190" s="49">
        <v>0</v>
      </c>
      <c r="Q190" s="49">
        <v>0</v>
      </c>
      <c r="R190" s="50">
        <v>0</v>
      </c>
      <c r="S190" s="184">
        <v>0</v>
      </c>
      <c r="T190" s="184">
        <v>0</v>
      </c>
      <c r="U190" s="185" t="s">
        <v>573</v>
      </c>
    </row>
    <row r="191" spans="1:21" ht="15" x14ac:dyDescent="0.25">
      <c r="A191" s="46" t="s">
        <v>116</v>
      </c>
      <c r="B191" s="47" t="s">
        <v>522</v>
      </c>
      <c r="C191" s="47" t="s">
        <v>88</v>
      </c>
      <c r="D191" s="47" t="s">
        <v>295</v>
      </c>
      <c r="E191" s="47" t="s">
        <v>7</v>
      </c>
      <c r="F191" s="48">
        <v>3</v>
      </c>
      <c r="G191" s="49">
        <v>2</v>
      </c>
      <c r="H191" s="49">
        <v>2</v>
      </c>
      <c r="I191" s="49">
        <v>1</v>
      </c>
      <c r="J191" s="49">
        <v>1</v>
      </c>
      <c r="K191" s="49">
        <v>3</v>
      </c>
      <c r="L191" s="49">
        <v>0</v>
      </c>
      <c r="M191" s="49">
        <v>1</v>
      </c>
      <c r="N191" s="49">
        <v>3</v>
      </c>
      <c r="O191" s="49">
        <v>1</v>
      </c>
      <c r="P191" s="49">
        <v>0</v>
      </c>
      <c r="Q191" s="49">
        <v>1</v>
      </c>
      <c r="R191" s="50">
        <v>15</v>
      </c>
      <c r="S191" s="184">
        <v>9</v>
      </c>
      <c r="T191" s="184">
        <v>6</v>
      </c>
      <c r="U191" s="185">
        <v>-0.33333333333333331</v>
      </c>
    </row>
    <row r="192" spans="1:21" ht="15" x14ac:dyDescent="0.25">
      <c r="A192" s="46" t="s">
        <v>117</v>
      </c>
      <c r="B192" s="47" t="s">
        <v>523</v>
      </c>
      <c r="C192" s="47" t="s">
        <v>88</v>
      </c>
      <c r="D192" s="47" t="s">
        <v>295</v>
      </c>
      <c r="E192" s="47" t="s">
        <v>7</v>
      </c>
      <c r="F192" s="48">
        <v>3</v>
      </c>
      <c r="G192" s="49">
        <v>7</v>
      </c>
      <c r="H192" s="49">
        <v>14</v>
      </c>
      <c r="I192" s="49">
        <v>12</v>
      </c>
      <c r="J192" s="49">
        <v>11</v>
      </c>
      <c r="K192" s="49">
        <v>10</v>
      </c>
      <c r="L192" s="49">
        <v>6</v>
      </c>
      <c r="M192" s="49">
        <v>0</v>
      </c>
      <c r="N192" s="49">
        <v>8</v>
      </c>
      <c r="O192" s="49">
        <v>2</v>
      </c>
      <c r="P192" s="49">
        <v>6</v>
      </c>
      <c r="Q192" s="49">
        <v>6</v>
      </c>
      <c r="R192" s="50">
        <v>82</v>
      </c>
      <c r="S192" s="184">
        <v>60</v>
      </c>
      <c r="T192" s="184">
        <v>22</v>
      </c>
      <c r="U192" s="185">
        <v>-0.6333333333333333</v>
      </c>
    </row>
    <row r="193" spans="1:21" ht="15" x14ac:dyDescent="0.25">
      <c r="A193" s="46" t="s">
        <v>37</v>
      </c>
      <c r="B193" s="47" t="s">
        <v>318</v>
      </c>
      <c r="C193" s="47" t="s">
        <v>69</v>
      </c>
      <c r="D193" s="47" t="s">
        <v>294</v>
      </c>
      <c r="E193" s="47" t="s">
        <v>6</v>
      </c>
      <c r="F193" s="48">
        <v>2</v>
      </c>
      <c r="G193" s="49">
        <v>28</v>
      </c>
      <c r="H193" s="49">
        <v>44</v>
      </c>
      <c r="I193" s="49">
        <v>68</v>
      </c>
      <c r="J193" s="49">
        <v>51</v>
      </c>
      <c r="K193" s="49">
        <v>83</v>
      </c>
      <c r="L193" s="49">
        <v>84</v>
      </c>
      <c r="M193" s="49">
        <v>28</v>
      </c>
      <c r="N193" s="49">
        <v>32</v>
      </c>
      <c r="O193" s="49">
        <v>13</v>
      </c>
      <c r="P193" s="49">
        <v>14</v>
      </c>
      <c r="Q193" s="49">
        <v>13</v>
      </c>
      <c r="R193" s="50">
        <v>458</v>
      </c>
      <c r="S193" s="184">
        <v>358</v>
      </c>
      <c r="T193" s="184">
        <v>100</v>
      </c>
      <c r="U193" s="185">
        <v>-0.72067039106145248</v>
      </c>
    </row>
    <row r="194" spans="1:21" ht="15" x14ac:dyDescent="0.25">
      <c r="A194" s="46" t="s">
        <v>150</v>
      </c>
      <c r="B194" s="47" t="s">
        <v>400</v>
      </c>
      <c r="C194" s="47" t="s">
        <v>126</v>
      </c>
      <c r="D194" s="47" t="s">
        <v>299</v>
      </c>
      <c r="E194" s="47" t="s">
        <v>10</v>
      </c>
      <c r="F194" s="48">
        <v>7</v>
      </c>
      <c r="G194" s="49">
        <v>112</v>
      </c>
      <c r="H194" s="49">
        <v>115</v>
      </c>
      <c r="I194" s="49">
        <v>158</v>
      </c>
      <c r="J194" s="49">
        <v>119</v>
      </c>
      <c r="K194" s="49">
        <v>83</v>
      </c>
      <c r="L194" s="49">
        <v>44</v>
      </c>
      <c r="M194" s="49">
        <v>40</v>
      </c>
      <c r="N194" s="49">
        <v>30</v>
      </c>
      <c r="O194" s="49">
        <v>32</v>
      </c>
      <c r="P194" s="49">
        <v>17</v>
      </c>
      <c r="Q194" s="49">
        <v>34</v>
      </c>
      <c r="R194" s="50">
        <v>784</v>
      </c>
      <c r="S194" s="184">
        <v>631</v>
      </c>
      <c r="T194" s="184">
        <v>153</v>
      </c>
      <c r="U194" s="185">
        <v>-0.75752773375594296</v>
      </c>
    </row>
    <row r="195" spans="1:21" ht="15" x14ac:dyDescent="0.25">
      <c r="A195" s="46" t="s">
        <v>177</v>
      </c>
      <c r="B195" s="47" t="s">
        <v>359</v>
      </c>
      <c r="C195" s="47" t="s">
        <v>144</v>
      </c>
      <c r="D195" s="47" t="s">
        <v>296</v>
      </c>
      <c r="E195" s="47" t="s">
        <v>9</v>
      </c>
      <c r="F195" s="48">
        <v>5</v>
      </c>
      <c r="G195" s="49">
        <v>27</v>
      </c>
      <c r="H195" s="49">
        <v>42</v>
      </c>
      <c r="I195" s="49">
        <v>44</v>
      </c>
      <c r="J195" s="49">
        <v>27</v>
      </c>
      <c r="K195" s="49">
        <v>57</v>
      </c>
      <c r="L195" s="49">
        <v>28</v>
      </c>
      <c r="M195" s="49">
        <v>18</v>
      </c>
      <c r="N195" s="49">
        <v>16</v>
      </c>
      <c r="O195" s="49">
        <v>17</v>
      </c>
      <c r="P195" s="49">
        <v>47</v>
      </c>
      <c r="Q195" s="49">
        <v>2</v>
      </c>
      <c r="R195" s="50">
        <v>325</v>
      </c>
      <c r="S195" s="184">
        <v>225</v>
      </c>
      <c r="T195" s="184">
        <v>100</v>
      </c>
      <c r="U195" s="185">
        <v>-0.55555555555555558</v>
      </c>
    </row>
    <row r="196" spans="1:21" ht="15" x14ac:dyDescent="0.25">
      <c r="A196" s="46" t="s">
        <v>151</v>
      </c>
      <c r="B196" s="47" t="s">
        <v>358</v>
      </c>
      <c r="C196" s="47" t="s">
        <v>126</v>
      </c>
      <c r="D196" s="47" t="s">
        <v>299</v>
      </c>
      <c r="E196" s="47" t="s">
        <v>4</v>
      </c>
      <c r="F196" s="48">
        <v>4</v>
      </c>
      <c r="G196" s="49">
        <v>17</v>
      </c>
      <c r="H196" s="49">
        <v>25</v>
      </c>
      <c r="I196" s="49">
        <v>37</v>
      </c>
      <c r="J196" s="49">
        <v>39</v>
      </c>
      <c r="K196" s="49">
        <v>30</v>
      </c>
      <c r="L196" s="49">
        <v>44</v>
      </c>
      <c r="M196" s="49">
        <v>22</v>
      </c>
      <c r="N196" s="49">
        <v>38</v>
      </c>
      <c r="O196" s="49">
        <v>3</v>
      </c>
      <c r="P196" s="49">
        <v>4</v>
      </c>
      <c r="Q196" s="49">
        <v>1</v>
      </c>
      <c r="R196" s="50">
        <v>260</v>
      </c>
      <c r="S196" s="184">
        <v>192</v>
      </c>
      <c r="T196" s="184">
        <v>68</v>
      </c>
      <c r="U196" s="185">
        <v>-0.64583333333333337</v>
      </c>
    </row>
    <row r="197" spans="1:21" ht="15" x14ac:dyDescent="0.25">
      <c r="A197" s="46" t="s">
        <v>118</v>
      </c>
      <c r="B197" s="47" t="s">
        <v>524</v>
      </c>
      <c r="C197" s="47" t="s">
        <v>88</v>
      </c>
      <c r="D197" s="47" t="s">
        <v>295</v>
      </c>
      <c r="E197" s="47" t="s">
        <v>7</v>
      </c>
      <c r="F197" s="48">
        <v>3</v>
      </c>
      <c r="G197" s="49">
        <v>4</v>
      </c>
      <c r="H197" s="49">
        <v>7</v>
      </c>
      <c r="I197" s="49">
        <v>1</v>
      </c>
      <c r="J197" s="49">
        <v>7</v>
      </c>
      <c r="K197" s="49">
        <v>8</v>
      </c>
      <c r="L197" s="49">
        <v>9</v>
      </c>
      <c r="M197" s="49">
        <v>4</v>
      </c>
      <c r="N197" s="49">
        <v>1</v>
      </c>
      <c r="O197" s="49">
        <v>0</v>
      </c>
      <c r="P197" s="49">
        <v>5</v>
      </c>
      <c r="Q197" s="49">
        <v>0</v>
      </c>
      <c r="R197" s="50">
        <v>46</v>
      </c>
      <c r="S197" s="184">
        <v>36</v>
      </c>
      <c r="T197" s="184">
        <v>10</v>
      </c>
      <c r="U197" s="185">
        <v>-0.72222222222222221</v>
      </c>
    </row>
    <row r="198" spans="1:21" ht="15" x14ac:dyDescent="0.25">
      <c r="A198" s="46" t="s">
        <v>284</v>
      </c>
      <c r="B198" s="47" t="s">
        <v>525</v>
      </c>
      <c r="C198" s="47" t="s">
        <v>67</v>
      </c>
      <c r="D198" s="47" t="s">
        <v>301</v>
      </c>
      <c r="E198" s="47" t="s">
        <v>5</v>
      </c>
      <c r="F198" s="48">
        <v>1</v>
      </c>
      <c r="G198" s="49">
        <v>0</v>
      </c>
      <c r="H198" s="49">
        <v>0</v>
      </c>
      <c r="I198" s="49">
        <v>0</v>
      </c>
      <c r="J198" s="49">
        <v>0</v>
      </c>
      <c r="K198" s="49">
        <v>0</v>
      </c>
      <c r="L198" s="49">
        <v>0</v>
      </c>
      <c r="M198" s="49">
        <v>0</v>
      </c>
      <c r="N198" s="49">
        <v>0</v>
      </c>
      <c r="O198" s="49">
        <v>0</v>
      </c>
      <c r="P198" s="49">
        <v>0</v>
      </c>
      <c r="Q198" s="49">
        <v>0</v>
      </c>
      <c r="R198" s="50">
        <v>0</v>
      </c>
      <c r="S198" s="184">
        <v>0</v>
      </c>
      <c r="T198" s="184">
        <v>0</v>
      </c>
      <c r="U198" s="185" t="s">
        <v>573</v>
      </c>
    </row>
    <row r="199" spans="1:21" ht="15" x14ac:dyDescent="0.25">
      <c r="A199" s="46" t="s">
        <v>81</v>
      </c>
      <c r="B199" s="47" t="s">
        <v>342</v>
      </c>
      <c r="C199" s="47" t="s">
        <v>67</v>
      </c>
      <c r="D199" s="47" t="s">
        <v>301</v>
      </c>
      <c r="E199" s="47" t="s">
        <v>5</v>
      </c>
      <c r="F199" s="48">
        <v>1</v>
      </c>
      <c r="G199" s="49">
        <v>6</v>
      </c>
      <c r="H199" s="49">
        <v>12</v>
      </c>
      <c r="I199" s="49">
        <v>15</v>
      </c>
      <c r="J199" s="49">
        <v>14</v>
      </c>
      <c r="K199" s="49">
        <v>26</v>
      </c>
      <c r="L199" s="49">
        <v>12</v>
      </c>
      <c r="M199" s="49">
        <v>8</v>
      </c>
      <c r="N199" s="49">
        <v>14</v>
      </c>
      <c r="O199" s="49">
        <v>10</v>
      </c>
      <c r="P199" s="49">
        <v>6</v>
      </c>
      <c r="Q199" s="49">
        <v>8</v>
      </c>
      <c r="R199" s="50">
        <v>131</v>
      </c>
      <c r="S199" s="184">
        <v>85</v>
      </c>
      <c r="T199" s="184">
        <v>46</v>
      </c>
      <c r="U199" s="185">
        <v>-0.45882352941176469</v>
      </c>
    </row>
    <row r="200" spans="1:21" ht="15" x14ac:dyDescent="0.25">
      <c r="A200" s="46" t="s">
        <v>178</v>
      </c>
      <c r="B200" s="47" t="s">
        <v>373</v>
      </c>
      <c r="C200" s="47" t="s">
        <v>144</v>
      </c>
      <c r="D200" s="47" t="s">
        <v>296</v>
      </c>
      <c r="E200" s="47" t="s">
        <v>9</v>
      </c>
      <c r="F200" s="48">
        <v>5</v>
      </c>
      <c r="G200" s="49">
        <v>35</v>
      </c>
      <c r="H200" s="49">
        <v>41</v>
      </c>
      <c r="I200" s="49">
        <v>32</v>
      </c>
      <c r="J200" s="49">
        <v>33</v>
      </c>
      <c r="K200" s="49">
        <v>32</v>
      </c>
      <c r="L200" s="49">
        <v>24</v>
      </c>
      <c r="M200" s="49">
        <v>10</v>
      </c>
      <c r="N200" s="49">
        <v>9</v>
      </c>
      <c r="O200" s="49">
        <v>1</v>
      </c>
      <c r="P200" s="49">
        <v>-2</v>
      </c>
      <c r="Q200" s="49">
        <v>2</v>
      </c>
      <c r="R200" s="50">
        <v>217</v>
      </c>
      <c r="S200" s="184">
        <v>197</v>
      </c>
      <c r="T200" s="184">
        <v>20</v>
      </c>
      <c r="U200" s="185">
        <v>-0.89847715736040612</v>
      </c>
    </row>
    <row r="201" spans="1:21" ht="15" x14ac:dyDescent="0.25">
      <c r="A201" s="46" t="s">
        <v>245</v>
      </c>
      <c r="B201" s="47" t="s">
        <v>526</v>
      </c>
      <c r="C201" s="47" t="s">
        <v>60</v>
      </c>
      <c r="D201" s="47" t="s">
        <v>293</v>
      </c>
      <c r="E201" s="47" t="s">
        <v>7</v>
      </c>
      <c r="F201" s="48">
        <v>3</v>
      </c>
      <c r="G201" s="49">
        <v>20</v>
      </c>
      <c r="H201" s="49">
        <v>12</v>
      </c>
      <c r="I201" s="49">
        <v>15</v>
      </c>
      <c r="J201" s="49">
        <v>15</v>
      </c>
      <c r="K201" s="49">
        <v>19</v>
      </c>
      <c r="L201" s="49">
        <v>12</v>
      </c>
      <c r="M201" s="49">
        <v>6</v>
      </c>
      <c r="N201" s="49">
        <v>9</v>
      </c>
      <c r="O201" s="49">
        <v>3</v>
      </c>
      <c r="P201" s="49">
        <v>6</v>
      </c>
      <c r="Q201" s="49">
        <v>5</v>
      </c>
      <c r="R201" s="50">
        <v>122</v>
      </c>
      <c r="S201" s="184">
        <v>93</v>
      </c>
      <c r="T201" s="184">
        <v>29</v>
      </c>
      <c r="U201" s="185">
        <v>-0.68817204301075274</v>
      </c>
    </row>
    <row r="202" spans="1:21" ht="15" x14ac:dyDescent="0.25">
      <c r="A202" s="46" t="s">
        <v>212</v>
      </c>
      <c r="B202" s="47" t="s">
        <v>317</v>
      </c>
      <c r="C202" s="47" t="s">
        <v>184</v>
      </c>
      <c r="D202" s="47" t="s">
        <v>300</v>
      </c>
      <c r="E202" s="47" t="s">
        <v>3</v>
      </c>
      <c r="F202" s="48">
        <v>8</v>
      </c>
      <c r="G202" s="49">
        <v>17</v>
      </c>
      <c r="H202" s="49">
        <v>16</v>
      </c>
      <c r="I202" s="49">
        <v>25</v>
      </c>
      <c r="J202" s="49">
        <v>5</v>
      </c>
      <c r="K202" s="49">
        <v>0</v>
      </c>
      <c r="L202" s="49">
        <v>6</v>
      </c>
      <c r="M202" s="49">
        <v>3</v>
      </c>
      <c r="N202" s="49">
        <v>1</v>
      </c>
      <c r="O202" s="49">
        <v>-1</v>
      </c>
      <c r="P202" s="49">
        <v>1</v>
      </c>
      <c r="Q202" s="49">
        <v>0</v>
      </c>
      <c r="R202" s="50">
        <v>73</v>
      </c>
      <c r="S202" s="184">
        <v>69</v>
      </c>
      <c r="T202" s="184">
        <v>4</v>
      </c>
      <c r="U202" s="185">
        <v>-0.94202898550724634</v>
      </c>
    </row>
    <row r="203" spans="1:21" ht="15" x14ac:dyDescent="0.25">
      <c r="A203" s="46" t="s">
        <v>119</v>
      </c>
      <c r="B203" s="47" t="s">
        <v>372</v>
      </c>
      <c r="C203" s="47" t="s">
        <v>88</v>
      </c>
      <c r="D203" s="47" t="s">
        <v>295</v>
      </c>
      <c r="E203" s="47" t="s">
        <v>5</v>
      </c>
      <c r="F203" s="48">
        <v>1</v>
      </c>
      <c r="G203" s="49">
        <v>15</v>
      </c>
      <c r="H203" s="49">
        <v>18</v>
      </c>
      <c r="I203" s="49">
        <v>34</v>
      </c>
      <c r="J203" s="49">
        <v>36</v>
      </c>
      <c r="K203" s="49">
        <v>14</v>
      </c>
      <c r="L203" s="49">
        <v>18</v>
      </c>
      <c r="M203" s="49">
        <v>22</v>
      </c>
      <c r="N203" s="49">
        <v>18</v>
      </c>
      <c r="O203" s="49">
        <v>7</v>
      </c>
      <c r="P203" s="49">
        <v>3</v>
      </c>
      <c r="Q203" s="49">
        <v>11</v>
      </c>
      <c r="R203" s="50">
        <v>196</v>
      </c>
      <c r="S203" s="184">
        <v>135</v>
      </c>
      <c r="T203" s="184">
        <v>61</v>
      </c>
      <c r="U203" s="185">
        <v>-0.54814814814814816</v>
      </c>
    </row>
    <row r="204" spans="1:21" ht="15" x14ac:dyDescent="0.25">
      <c r="A204" s="46" t="s">
        <v>213</v>
      </c>
      <c r="B204" s="47" t="s">
        <v>331</v>
      </c>
      <c r="C204" s="47" t="s">
        <v>184</v>
      </c>
      <c r="D204" s="47" t="s">
        <v>300</v>
      </c>
      <c r="E204" s="47" t="s">
        <v>3</v>
      </c>
      <c r="F204" s="48">
        <v>8</v>
      </c>
      <c r="G204" s="49">
        <v>38</v>
      </c>
      <c r="H204" s="49">
        <v>30</v>
      </c>
      <c r="I204" s="49">
        <v>41</v>
      </c>
      <c r="J204" s="49">
        <v>68</v>
      </c>
      <c r="K204" s="49">
        <v>55</v>
      </c>
      <c r="L204" s="49">
        <v>77</v>
      </c>
      <c r="M204" s="49">
        <v>21</v>
      </c>
      <c r="N204" s="49">
        <v>32</v>
      </c>
      <c r="O204" s="49">
        <v>48</v>
      </c>
      <c r="P204" s="49">
        <v>4</v>
      </c>
      <c r="Q204" s="49">
        <v>58</v>
      </c>
      <c r="R204" s="50">
        <v>472</v>
      </c>
      <c r="S204" s="184">
        <v>309</v>
      </c>
      <c r="T204" s="184">
        <v>163</v>
      </c>
      <c r="U204" s="185">
        <v>-0.47249190938511326</v>
      </c>
    </row>
    <row r="205" spans="1:21" ht="15" x14ac:dyDescent="0.25">
      <c r="A205" s="46" t="s">
        <v>82</v>
      </c>
      <c r="B205" s="47" t="s">
        <v>527</v>
      </c>
      <c r="C205" s="47" t="s">
        <v>67</v>
      </c>
      <c r="D205" s="47" t="s">
        <v>301</v>
      </c>
      <c r="E205" s="47" t="s">
        <v>5</v>
      </c>
      <c r="F205" s="48">
        <v>1</v>
      </c>
      <c r="G205" s="49">
        <v>1</v>
      </c>
      <c r="H205" s="49">
        <v>1</v>
      </c>
      <c r="I205" s="49">
        <v>4</v>
      </c>
      <c r="J205" s="49">
        <v>2</v>
      </c>
      <c r="K205" s="49">
        <v>4</v>
      </c>
      <c r="L205" s="49">
        <v>2</v>
      </c>
      <c r="M205" s="49">
        <v>1</v>
      </c>
      <c r="N205" s="49">
        <v>2</v>
      </c>
      <c r="O205" s="49">
        <v>1</v>
      </c>
      <c r="P205" s="49">
        <v>3</v>
      </c>
      <c r="Q205" s="49">
        <v>1</v>
      </c>
      <c r="R205" s="50">
        <v>22</v>
      </c>
      <c r="S205" s="184">
        <v>14</v>
      </c>
      <c r="T205" s="184">
        <v>8</v>
      </c>
      <c r="U205" s="185">
        <v>-0.42857142857142855</v>
      </c>
    </row>
    <row r="206" spans="1:21" ht="15" x14ac:dyDescent="0.25">
      <c r="A206" s="46" t="s">
        <v>214</v>
      </c>
      <c r="B206" s="47" t="s">
        <v>399</v>
      </c>
      <c r="C206" s="47" t="s">
        <v>184</v>
      </c>
      <c r="D206" s="47" t="s">
        <v>300</v>
      </c>
      <c r="E206" s="47" t="s">
        <v>8</v>
      </c>
      <c r="F206" s="48">
        <v>6</v>
      </c>
      <c r="G206" s="49">
        <v>81</v>
      </c>
      <c r="H206" s="49">
        <v>51</v>
      </c>
      <c r="I206" s="49">
        <v>74</v>
      </c>
      <c r="J206" s="49">
        <v>81</v>
      </c>
      <c r="K206" s="49">
        <v>141</v>
      </c>
      <c r="L206" s="49">
        <v>125</v>
      </c>
      <c r="M206" s="49">
        <v>42</v>
      </c>
      <c r="N206" s="49">
        <v>43</v>
      </c>
      <c r="O206" s="49">
        <v>37</v>
      </c>
      <c r="P206" s="49">
        <v>25</v>
      </c>
      <c r="Q206" s="49">
        <v>31</v>
      </c>
      <c r="R206" s="50">
        <v>731</v>
      </c>
      <c r="S206" s="184">
        <v>553</v>
      </c>
      <c r="T206" s="184">
        <v>178</v>
      </c>
      <c r="U206" s="185">
        <v>-0.67811934900542492</v>
      </c>
    </row>
    <row r="207" spans="1:21" ht="15" x14ac:dyDescent="0.25">
      <c r="A207" s="46" t="s">
        <v>56</v>
      </c>
      <c r="B207" s="47" t="s">
        <v>528</v>
      </c>
      <c r="C207" s="47" t="s">
        <v>43</v>
      </c>
      <c r="D207" s="47" t="s">
        <v>297</v>
      </c>
      <c r="E207" s="47" t="s">
        <v>4</v>
      </c>
      <c r="F207" s="48">
        <v>4</v>
      </c>
      <c r="G207" s="49">
        <v>7</v>
      </c>
      <c r="H207" s="49">
        <v>4</v>
      </c>
      <c r="I207" s="49">
        <v>9</v>
      </c>
      <c r="J207" s="49">
        <v>7</v>
      </c>
      <c r="K207" s="49">
        <v>7</v>
      </c>
      <c r="L207" s="49">
        <v>6</v>
      </c>
      <c r="M207" s="49">
        <v>3</v>
      </c>
      <c r="N207" s="49">
        <v>4</v>
      </c>
      <c r="O207" s="49">
        <v>3</v>
      </c>
      <c r="P207" s="49">
        <v>8</v>
      </c>
      <c r="Q207" s="49">
        <v>4</v>
      </c>
      <c r="R207" s="50">
        <v>62</v>
      </c>
      <c r="S207" s="184">
        <v>40</v>
      </c>
      <c r="T207" s="184">
        <v>22</v>
      </c>
      <c r="U207" s="185">
        <v>-0.45</v>
      </c>
    </row>
    <row r="208" spans="1:21" ht="15" x14ac:dyDescent="0.25">
      <c r="A208" s="46" t="s">
        <v>57</v>
      </c>
      <c r="B208" s="47" t="s">
        <v>357</v>
      </c>
      <c r="C208" s="47" t="s">
        <v>43</v>
      </c>
      <c r="D208" s="47" t="s">
        <v>297</v>
      </c>
      <c r="E208" s="47" t="s">
        <v>4</v>
      </c>
      <c r="F208" s="48">
        <v>4</v>
      </c>
      <c r="G208" s="49">
        <v>38</v>
      </c>
      <c r="H208" s="49">
        <v>38</v>
      </c>
      <c r="I208" s="49">
        <v>57</v>
      </c>
      <c r="J208" s="49">
        <v>31</v>
      </c>
      <c r="K208" s="49">
        <v>96</v>
      </c>
      <c r="L208" s="49">
        <v>56</v>
      </c>
      <c r="M208" s="49">
        <v>42</v>
      </c>
      <c r="N208" s="49">
        <v>11</v>
      </c>
      <c r="O208" s="49">
        <v>18</v>
      </c>
      <c r="P208" s="49">
        <v>11</v>
      </c>
      <c r="Q208" s="49">
        <v>32</v>
      </c>
      <c r="R208" s="50">
        <v>430</v>
      </c>
      <c r="S208" s="184">
        <v>316</v>
      </c>
      <c r="T208" s="184">
        <v>114</v>
      </c>
      <c r="U208" s="185">
        <v>-0.63924050632911389</v>
      </c>
    </row>
    <row r="209" spans="1:21" ht="15" x14ac:dyDescent="0.25">
      <c r="A209" s="46" t="s">
        <v>232</v>
      </c>
      <c r="B209" s="47" t="s">
        <v>316</v>
      </c>
      <c r="C209" s="47" t="s">
        <v>222</v>
      </c>
      <c r="D209" s="47" t="s">
        <v>302</v>
      </c>
      <c r="E209" s="47" t="s">
        <v>11</v>
      </c>
      <c r="F209" s="48">
        <v>9</v>
      </c>
      <c r="G209" s="49">
        <v>143</v>
      </c>
      <c r="H209" s="49">
        <v>130</v>
      </c>
      <c r="I209" s="49">
        <v>203</v>
      </c>
      <c r="J209" s="49">
        <v>340</v>
      </c>
      <c r="K209" s="49">
        <v>292</v>
      </c>
      <c r="L209" s="49">
        <v>144</v>
      </c>
      <c r="M209" s="49">
        <v>222</v>
      </c>
      <c r="N209" s="49">
        <v>73</v>
      </c>
      <c r="O209" s="49">
        <v>81</v>
      </c>
      <c r="P209" s="49">
        <v>46</v>
      </c>
      <c r="Q209" s="49">
        <v>71</v>
      </c>
      <c r="R209" s="50">
        <v>1745</v>
      </c>
      <c r="S209" s="184">
        <v>1252</v>
      </c>
      <c r="T209" s="184">
        <v>493</v>
      </c>
      <c r="U209" s="185">
        <v>-0.60623003194888181</v>
      </c>
    </row>
    <row r="210" spans="1:21" ht="15" x14ac:dyDescent="0.25">
      <c r="A210" s="46" t="s">
        <v>233</v>
      </c>
      <c r="B210" s="47" t="s">
        <v>315</v>
      </c>
      <c r="C210" s="47" t="s">
        <v>222</v>
      </c>
      <c r="D210" s="47" t="s">
        <v>302</v>
      </c>
      <c r="E210" s="47" t="s">
        <v>11</v>
      </c>
      <c r="F210" s="48">
        <v>9</v>
      </c>
      <c r="G210" s="49">
        <v>0</v>
      </c>
      <c r="H210" s="49">
        <v>6</v>
      </c>
      <c r="I210" s="49">
        <v>9</v>
      </c>
      <c r="J210" s="49">
        <v>4</v>
      </c>
      <c r="K210" s="49">
        <v>1</v>
      </c>
      <c r="L210" s="49">
        <v>7</v>
      </c>
      <c r="M210" s="49">
        <v>8</v>
      </c>
      <c r="N210" s="49">
        <v>3</v>
      </c>
      <c r="O210" s="49">
        <v>-1</v>
      </c>
      <c r="P210" s="49">
        <v>2</v>
      </c>
      <c r="Q210" s="49">
        <v>2</v>
      </c>
      <c r="R210" s="50">
        <v>41</v>
      </c>
      <c r="S210" s="184">
        <v>27</v>
      </c>
      <c r="T210" s="184">
        <v>14</v>
      </c>
      <c r="U210" s="185">
        <v>-0.48148148148148145</v>
      </c>
    </row>
    <row r="211" spans="1:21" ht="15" x14ac:dyDescent="0.25">
      <c r="A211" s="46" t="s">
        <v>58</v>
      </c>
      <c r="B211" s="47" t="s">
        <v>529</v>
      </c>
      <c r="C211" s="47" t="s">
        <v>43</v>
      </c>
      <c r="D211" s="47" t="s">
        <v>297</v>
      </c>
      <c r="E211" s="47" t="s">
        <v>4</v>
      </c>
      <c r="F211" s="48">
        <v>4</v>
      </c>
      <c r="G211" s="49">
        <v>1</v>
      </c>
      <c r="H211" s="49">
        <v>0</v>
      </c>
      <c r="I211" s="49">
        <v>0</v>
      </c>
      <c r="J211" s="49">
        <v>1</v>
      </c>
      <c r="K211" s="49">
        <v>4</v>
      </c>
      <c r="L211" s="49">
        <v>1</v>
      </c>
      <c r="M211" s="49">
        <v>3</v>
      </c>
      <c r="N211" s="49">
        <v>0</v>
      </c>
      <c r="O211" s="49">
        <v>0</v>
      </c>
      <c r="P211" s="49">
        <v>1</v>
      </c>
      <c r="Q211" s="49">
        <v>0</v>
      </c>
      <c r="R211" s="50">
        <v>11</v>
      </c>
      <c r="S211" s="184">
        <v>7</v>
      </c>
      <c r="T211" s="184">
        <v>4</v>
      </c>
      <c r="U211" s="185">
        <v>-0.42857142857142855</v>
      </c>
    </row>
    <row r="212" spans="1:21" ht="15" x14ac:dyDescent="0.25">
      <c r="A212" s="46" t="s">
        <v>120</v>
      </c>
      <c r="B212" s="47" t="s">
        <v>530</v>
      </c>
      <c r="C212" s="47" t="s">
        <v>88</v>
      </c>
      <c r="D212" s="47" t="s">
        <v>295</v>
      </c>
      <c r="E212" s="47" t="s">
        <v>5</v>
      </c>
      <c r="F212" s="48">
        <v>1</v>
      </c>
      <c r="G212" s="49">
        <v>15</v>
      </c>
      <c r="H212" s="49">
        <v>15</v>
      </c>
      <c r="I212" s="49">
        <v>14</v>
      </c>
      <c r="J212" s="49">
        <v>7</v>
      </c>
      <c r="K212" s="49">
        <v>8</v>
      </c>
      <c r="L212" s="49">
        <v>4</v>
      </c>
      <c r="M212" s="49">
        <v>10</v>
      </c>
      <c r="N212" s="49">
        <v>1</v>
      </c>
      <c r="O212" s="49">
        <v>0</v>
      </c>
      <c r="P212" s="49">
        <v>0</v>
      </c>
      <c r="Q212" s="49">
        <v>4</v>
      </c>
      <c r="R212" s="50">
        <v>78</v>
      </c>
      <c r="S212" s="184">
        <v>63</v>
      </c>
      <c r="T212" s="184">
        <v>15</v>
      </c>
      <c r="U212" s="185">
        <v>-0.76190476190476186</v>
      </c>
    </row>
    <row r="213" spans="1:21" ht="15" x14ac:dyDescent="0.25">
      <c r="A213" s="46" t="s">
        <v>215</v>
      </c>
      <c r="B213" s="47" t="s">
        <v>314</v>
      </c>
      <c r="C213" s="47" t="s">
        <v>184</v>
      </c>
      <c r="D213" s="47" t="s">
        <v>300</v>
      </c>
      <c r="E213" s="47" t="s">
        <v>3</v>
      </c>
      <c r="F213" s="48">
        <v>8</v>
      </c>
      <c r="G213" s="49">
        <v>17</v>
      </c>
      <c r="H213" s="49">
        <v>8</v>
      </c>
      <c r="I213" s="49">
        <v>13</v>
      </c>
      <c r="J213" s="49">
        <v>6</v>
      </c>
      <c r="K213" s="49">
        <v>15</v>
      </c>
      <c r="L213" s="49">
        <v>11</v>
      </c>
      <c r="M213" s="49">
        <v>0</v>
      </c>
      <c r="N213" s="49">
        <v>-2</v>
      </c>
      <c r="O213" s="49">
        <v>4</v>
      </c>
      <c r="P213" s="49">
        <v>1</v>
      </c>
      <c r="Q213" s="49">
        <v>12</v>
      </c>
      <c r="R213" s="50">
        <v>85</v>
      </c>
      <c r="S213" s="184">
        <v>70</v>
      </c>
      <c r="T213" s="184">
        <v>15</v>
      </c>
      <c r="U213" s="185">
        <v>-0.7857142857142857</v>
      </c>
    </row>
    <row r="214" spans="1:21" ht="15" x14ac:dyDescent="0.25">
      <c r="A214" s="46" t="s">
        <v>216</v>
      </c>
      <c r="B214" s="47" t="s">
        <v>398</v>
      </c>
      <c r="C214" s="47" t="s">
        <v>184</v>
      </c>
      <c r="D214" s="47" t="s">
        <v>300</v>
      </c>
      <c r="E214" s="47" t="s">
        <v>3</v>
      </c>
      <c r="F214" s="48">
        <v>8</v>
      </c>
      <c r="G214" s="49">
        <v>118</v>
      </c>
      <c r="H214" s="49">
        <v>136</v>
      </c>
      <c r="I214" s="49">
        <v>93</v>
      </c>
      <c r="J214" s="49">
        <v>424</v>
      </c>
      <c r="K214" s="49">
        <v>252</v>
      </c>
      <c r="L214" s="49">
        <v>121</v>
      </c>
      <c r="M214" s="49">
        <v>58</v>
      </c>
      <c r="N214" s="49">
        <v>26</v>
      </c>
      <c r="O214" s="49">
        <v>16</v>
      </c>
      <c r="P214" s="49">
        <v>35</v>
      </c>
      <c r="Q214" s="49">
        <v>22</v>
      </c>
      <c r="R214" s="50">
        <v>1301</v>
      </c>
      <c r="S214" s="184">
        <v>1144</v>
      </c>
      <c r="T214" s="184">
        <v>157</v>
      </c>
      <c r="U214" s="185">
        <v>-0.86276223776223782</v>
      </c>
    </row>
    <row r="215" spans="1:21" ht="15" x14ac:dyDescent="0.25">
      <c r="A215" s="46" t="s">
        <v>179</v>
      </c>
      <c r="B215" s="47" t="s">
        <v>531</v>
      </c>
      <c r="C215" s="47" t="s">
        <v>144</v>
      </c>
      <c r="D215" s="47" t="s">
        <v>296</v>
      </c>
      <c r="E215" s="47" t="s">
        <v>9</v>
      </c>
      <c r="F215" s="48">
        <v>5</v>
      </c>
      <c r="G215" s="49">
        <v>11</v>
      </c>
      <c r="H215" s="49">
        <v>11</v>
      </c>
      <c r="I215" s="49">
        <v>14</v>
      </c>
      <c r="J215" s="49">
        <v>14</v>
      </c>
      <c r="K215" s="49">
        <v>12</v>
      </c>
      <c r="L215" s="49">
        <v>12</v>
      </c>
      <c r="M215" s="49">
        <v>8</v>
      </c>
      <c r="N215" s="49">
        <v>3</v>
      </c>
      <c r="O215" s="49">
        <v>2</v>
      </c>
      <c r="P215" s="49">
        <v>3</v>
      </c>
      <c r="Q215" s="49">
        <v>2</v>
      </c>
      <c r="R215" s="50">
        <v>92</v>
      </c>
      <c r="S215" s="184">
        <v>74</v>
      </c>
      <c r="T215" s="184">
        <v>18</v>
      </c>
      <c r="U215" s="185">
        <v>-0.7567567567567568</v>
      </c>
    </row>
    <row r="216" spans="1:21" ht="15" x14ac:dyDescent="0.25">
      <c r="A216" s="46" t="s">
        <v>24</v>
      </c>
      <c r="B216" s="47" t="s">
        <v>532</v>
      </c>
      <c r="C216" s="47" t="s">
        <v>14</v>
      </c>
      <c r="D216" s="47" t="s">
        <v>298</v>
      </c>
      <c r="E216" s="47" t="s">
        <v>6</v>
      </c>
      <c r="F216" s="48">
        <v>2</v>
      </c>
      <c r="G216" s="49">
        <v>42</v>
      </c>
      <c r="H216" s="49">
        <v>24</v>
      </c>
      <c r="I216" s="49">
        <v>29</v>
      </c>
      <c r="J216" s="49">
        <v>23</v>
      </c>
      <c r="K216" s="49">
        <v>27</v>
      </c>
      <c r="L216" s="49">
        <v>37</v>
      </c>
      <c r="M216" s="49">
        <v>18</v>
      </c>
      <c r="N216" s="49">
        <v>19</v>
      </c>
      <c r="O216" s="49">
        <v>9</v>
      </c>
      <c r="P216" s="49">
        <v>6</v>
      </c>
      <c r="Q216" s="49">
        <v>2</v>
      </c>
      <c r="R216" s="50">
        <v>236</v>
      </c>
      <c r="S216" s="184">
        <v>182</v>
      </c>
      <c r="T216" s="184">
        <v>54</v>
      </c>
      <c r="U216" s="185">
        <v>-0.70329670329670335</v>
      </c>
    </row>
    <row r="217" spans="1:21" ht="15" x14ac:dyDescent="0.25">
      <c r="A217" s="46" t="s">
        <v>217</v>
      </c>
      <c r="B217" s="47" t="s">
        <v>533</v>
      </c>
      <c r="C217" s="47" t="s">
        <v>184</v>
      </c>
      <c r="D217" s="47" t="s">
        <v>300</v>
      </c>
      <c r="E217" s="47" t="s">
        <v>3</v>
      </c>
      <c r="F217" s="48">
        <v>8</v>
      </c>
      <c r="G217" s="49">
        <v>17</v>
      </c>
      <c r="H217" s="49">
        <v>61</v>
      </c>
      <c r="I217" s="49">
        <v>70</v>
      </c>
      <c r="J217" s="49">
        <v>53</v>
      </c>
      <c r="K217" s="49">
        <v>73</v>
      </c>
      <c r="L217" s="49">
        <v>43</v>
      </c>
      <c r="M217" s="49">
        <v>29</v>
      </c>
      <c r="N217" s="49">
        <v>30</v>
      </c>
      <c r="O217" s="49">
        <v>11</v>
      </c>
      <c r="P217" s="49">
        <v>23</v>
      </c>
      <c r="Q217" s="49">
        <v>37</v>
      </c>
      <c r="R217" s="50">
        <v>447</v>
      </c>
      <c r="S217" s="184">
        <v>317</v>
      </c>
      <c r="T217" s="184">
        <v>130</v>
      </c>
      <c r="U217" s="185">
        <v>-0.58990536277602523</v>
      </c>
    </row>
    <row r="218" spans="1:21" ht="15" x14ac:dyDescent="0.25">
      <c r="A218" s="46" t="s">
        <v>38</v>
      </c>
      <c r="B218" s="47" t="s">
        <v>386</v>
      </c>
      <c r="C218" s="47" t="s">
        <v>69</v>
      </c>
      <c r="D218" s="47" t="s">
        <v>294</v>
      </c>
      <c r="E218" s="47" t="s">
        <v>6</v>
      </c>
      <c r="F218" s="48">
        <v>2</v>
      </c>
      <c r="G218" s="49">
        <v>10</v>
      </c>
      <c r="H218" s="49">
        <v>10</v>
      </c>
      <c r="I218" s="49">
        <v>11</v>
      </c>
      <c r="J218" s="49">
        <v>17</v>
      </c>
      <c r="K218" s="49">
        <v>18</v>
      </c>
      <c r="L218" s="49">
        <v>18</v>
      </c>
      <c r="M218" s="49">
        <v>11</v>
      </c>
      <c r="N218" s="49">
        <v>10</v>
      </c>
      <c r="O218" s="49">
        <v>10</v>
      </c>
      <c r="P218" s="49">
        <v>1</v>
      </c>
      <c r="Q218" s="49">
        <v>2</v>
      </c>
      <c r="R218" s="50">
        <v>118</v>
      </c>
      <c r="S218" s="184">
        <v>84</v>
      </c>
      <c r="T218" s="184">
        <v>34</v>
      </c>
      <c r="U218" s="185">
        <v>-0.59523809523809523</v>
      </c>
    </row>
    <row r="219" spans="1:21" ht="15" x14ac:dyDescent="0.25">
      <c r="A219" s="46" t="s">
        <v>271</v>
      </c>
      <c r="B219" s="47" t="s">
        <v>534</v>
      </c>
      <c r="C219" s="47" t="s">
        <v>67</v>
      </c>
      <c r="D219" s="47" t="s">
        <v>301</v>
      </c>
      <c r="E219" s="47" t="s">
        <v>5</v>
      </c>
      <c r="F219" s="48">
        <v>1</v>
      </c>
      <c r="G219" s="49">
        <v>0</v>
      </c>
      <c r="H219" s="49">
        <v>0</v>
      </c>
      <c r="I219" s="49">
        <v>0</v>
      </c>
      <c r="J219" s="49">
        <v>0</v>
      </c>
      <c r="K219" s="49">
        <v>0</v>
      </c>
      <c r="L219" s="49">
        <v>0</v>
      </c>
      <c r="M219" s="49">
        <v>0</v>
      </c>
      <c r="N219" s="49">
        <v>0</v>
      </c>
      <c r="O219" s="49">
        <v>0</v>
      </c>
      <c r="P219" s="49">
        <v>0</v>
      </c>
      <c r="Q219" s="49">
        <v>0</v>
      </c>
      <c r="R219" s="50">
        <v>0</v>
      </c>
      <c r="S219" s="184">
        <v>0</v>
      </c>
      <c r="T219" s="184">
        <v>0</v>
      </c>
      <c r="U219" s="185" t="s">
        <v>573</v>
      </c>
    </row>
    <row r="220" spans="1:21" ht="15" x14ac:dyDescent="0.25">
      <c r="A220" s="46" t="s">
        <v>218</v>
      </c>
      <c r="B220" s="47" t="s">
        <v>535</v>
      </c>
      <c r="C220" s="47" t="s">
        <v>184</v>
      </c>
      <c r="D220" s="47" t="s">
        <v>300</v>
      </c>
      <c r="E220" s="47" t="s">
        <v>3</v>
      </c>
      <c r="F220" s="48">
        <v>8</v>
      </c>
      <c r="G220" s="49">
        <v>93</v>
      </c>
      <c r="H220" s="49">
        <v>88</v>
      </c>
      <c r="I220" s="49">
        <v>48</v>
      </c>
      <c r="J220" s="49">
        <v>27</v>
      </c>
      <c r="K220" s="49">
        <v>36</v>
      </c>
      <c r="L220" s="49">
        <v>95</v>
      </c>
      <c r="M220" s="49">
        <v>0</v>
      </c>
      <c r="N220" s="49">
        <v>0</v>
      </c>
      <c r="O220" s="49">
        <v>10</v>
      </c>
      <c r="P220" s="49">
        <v>22</v>
      </c>
      <c r="Q220" s="49">
        <v>44</v>
      </c>
      <c r="R220" s="50">
        <v>463</v>
      </c>
      <c r="S220" s="184">
        <v>387</v>
      </c>
      <c r="T220" s="184">
        <v>76</v>
      </c>
      <c r="U220" s="185">
        <v>-0.80361757105943155</v>
      </c>
    </row>
    <row r="221" spans="1:21" ht="15" x14ac:dyDescent="0.25">
      <c r="A221" s="46" t="s">
        <v>285</v>
      </c>
      <c r="B221" s="47" t="s">
        <v>536</v>
      </c>
      <c r="C221" s="47" t="s">
        <v>67</v>
      </c>
      <c r="D221" s="47" t="s">
        <v>301</v>
      </c>
      <c r="E221" s="47" t="s">
        <v>5</v>
      </c>
      <c r="F221" s="48">
        <v>1</v>
      </c>
      <c r="G221" s="49">
        <v>0</v>
      </c>
      <c r="H221" s="49">
        <v>0</v>
      </c>
      <c r="I221" s="49">
        <v>0</v>
      </c>
      <c r="J221" s="49">
        <v>0</v>
      </c>
      <c r="K221" s="49">
        <v>0</v>
      </c>
      <c r="L221" s="49">
        <v>0</v>
      </c>
      <c r="M221" s="49">
        <v>0</v>
      </c>
      <c r="N221" s="49">
        <v>0</v>
      </c>
      <c r="O221" s="49">
        <v>0</v>
      </c>
      <c r="P221" s="49">
        <v>0</v>
      </c>
      <c r="Q221" s="49">
        <v>0</v>
      </c>
      <c r="R221" s="50">
        <v>0</v>
      </c>
      <c r="S221" s="184">
        <v>0</v>
      </c>
      <c r="T221" s="184">
        <v>0</v>
      </c>
      <c r="U221" s="185" t="s">
        <v>573</v>
      </c>
    </row>
    <row r="222" spans="1:21" ht="15" x14ac:dyDescent="0.25">
      <c r="A222" s="46" t="s">
        <v>152</v>
      </c>
      <c r="B222" s="47" t="s">
        <v>537</v>
      </c>
      <c r="C222" s="47" t="s">
        <v>126</v>
      </c>
      <c r="D222" s="47" t="s">
        <v>299</v>
      </c>
      <c r="E222" s="47" t="s">
        <v>4</v>
      </c>
      <c r="F222" s="48">
        <v>4</v>
      </c>
      <c r="G222" s="49">
        <v>2</v>
      </c>
      <c r="H222" s="49">
        <v>1</v>
      </c>
      <c r="I222" s="49">
        <v>1</v>
      </c>
      <c r="J222" s="49">
        <v>5</v>
      </c>
      <c r="K222" s="49">
        <v>3</v>
      </c>
      <c r="L222" s="49">
        <v>1</v>
      </c>
      <c r="M222" s="49">
        <v>0</v>
      </c>
      <c r="N222" s="49">
        <v>4</v>
      </c>
      <c r="O222" s="49">
        <v>1</v>
      </c>
      <c r="P222" s="49">
        <v>2</v>
      </c>
      <c r="Q222" s="49">
        <v>1</v>
      </c>
      <c r="R222" s="50">
        <v>21</v>
      </c>
      <c r="S222" s="184">
        <v>13</v>
      </c>
      <c r="T222" s="184">
        <v>8</v>
      </c>
      <c r="U222" s="185">
        <v>-0.38461538461538464</v>
      </c>
    </row>
    <row r="223" spans="1:21" ht="15" x14ac:dyDescent="0.25">
      <c r="A223" s="46" t="s">
        <v>83</v>
      </c>
      <c r="B223" s="47" t="s">
        <v>538</v>
      </c>
      <c r="C223" s="47" t="s">
        <v>67</v>
      </c>
      <c r="D223" s="47" t="s">
        <v>301</v>
      </c>
      <c r="E223" s="47" t="s">
        <v>5</v>
      </c>
      <c r="F223" s="48">
        <v>1</v>
      </c>
      <c r="G223" s="49">
        <v>2</v>
      </c>
      <c r="H223" s="49">
        <v>2</v>
      </c>
      <c r="I223" s="49">
        <v>1</v>
      </c>
      <c r="J223" s="49">
        <v>1</v>
      </c>
      <c r="K223" s="49">
        <v>0</v>
      </c>
      <c r="L223" s="49">
        <v>1</v>
      </c>
      <c r="M223" s="49">
        <v>3</v>
      </c>
      <c r="N223" s="49">
        <v>2</v>
      </c>
      <c r="O223" s="49">
        <v>0</v>
      </c>
      <c r="P223" s="49">
        <v>-1</v>
      </c>
      <c r="Q223" s="49">
        <v>1</v>
      </c>
      <c r="R223" s="50">
        <v>12</v>
      </c>
      <c r="S223" s="184">
        <v>7</v>
      </c>
      <c r="T223" s="184">
        <v>5</v>
      </c>
      <c r="U223" s="185">
        <v>-0.2857142857142857</v>
      </c>
    </row>
    <row r="224" spans="1:21" ht="15" x14ac:dyDescent="0.25">
      <c r="A224" s="46" t="s">
        <v>234</v>
      </c>
      <c r="B224" s="47" t="s">
        <v>312</v>
      </c>
      <c r="C224" s="47" t="s">
        <v>222</v>
      </c>
      <c r="D224" s="47" t="s">
        <v>302</v>
      </c>
      <c r="E224" s="47" t="s">
        <v>11</v>
      </c>
      <c r="F224" s="48">
        <v>9</v>
      </c>
      <c r="G224" s="49">
        <v>31</v>
      </c>
      <c r="H224" s="49">
        <v>39</v>
      </c>
      <c r="I224" s="49">
        <v>39</v>
      </c>
      <c r="J224" s="49">
        <v>54</v>
      </c>
      <c r="K224" s="49">
        <v>64</v>
      </c>
      <c r="L224" s="49">
        <v>65</v>
      </c>
      <c r="M224" s="49">
        <v>56</v>
      </c>
      <c r="N224" s="49">
        <v>73</v>
      </c>
      <c r="O224" s="49">
        <v>20</v>
      </c>
      <c r="P224" s="49">
        <v>11</v>
      </c>
      <c r="Q224" s="49">
        <v>20</v>
      </c>
      <c r="R224" s="50">
        <v>472</v>
      </c>
      <c r="S224" s="184">
        <v>292</v>
      </c>
      <c r="T224" s="184">
        <v>180</v>
      </c>
      <c r="U224" s="185">
        <v>-0.38356164383561642</v>
      </c>
    </row>
    <row r="225" spans="1:21" ht="15" x14ac:dyDescent="0.25">
      <c r="A225" s="46" t="s">
        <v>219</v>
      </c>
      <c r="B225" s="47" t="s">
        <v>539</v>
      </c>
      <c r="C225" s="47" t="s">
        <v>184</v>
      </c>
      <c r="D225" s="47" t="s">
        <v>300</v>
      </c>
      <c r="E225" s="47" t="s">
        <v>3</v>
      </c>
      <c r="F225" s="48">
        <v>8</v>
      </c>
      <c r="G225" s="49">
        <v>5</v>
      </c>
      <c r="H225" s="49">
        <v>4</v>
      </c>
      <c r="I225" s="49">
        <v>4</v>
      </c>
      <c r="J225" s="49">
        <v>2</v>
      </c>
      <c r="K225" s="49">
        <v>6</v>
      </c>
      <c r="L225" s="49">
        <v>3</v>
      </c>
      <c r="M225" s="49">
        <v>2</v>
      </c>
      <c r="N225" s="49">
        <v>3</v>
      </c>
      <c r="O225" s="49">
        <v>1</v>
      </c>
      <c r="P225" s="49">
        <v>0</v>
      </c>
      <c r="Q225" s="49">
        <v>1</v>
      </c>
      <c r="R225" s="50">
        <v>31</v>
      </c>
      <c r="S225" s="184">
        <v>24</v>
      </c>
      <c r="T225" s="184">
        <v>7</v>
      </c>
      <c r="U225" s="185">
        <v>-0.70833333333333337</v>
      </c>
    </row>
    <row r="226" spans="1:21" ht="15" x14ac:dyDescent="0.25">
      <c r="A226" s="46" t="s">
        <v>246</v>
      </c>
      <c r="B226" s="47" t="s">
        <v>540</v>
      </c>
      <c r="C226" s="47" t="s">
        <v>60</v>
      </c>
      <c r="D226" s="47" t="s">
        <v>293</v>
      </c>
      <c r="E226" s="47" t="s">
        <v>7</v>
      </c>
      <c r="F226" s="48">
        <v>3</v>
      </c>
      <c r="G226" s="49">
        <v>12</v>
      </c>
      <c r="H226" s="49">
        <v>14</v>
      </c>
      <c r="I226" s="49">
        <v>22</v>
      </c>
      <c r="J226" s="49">
        <v>21</v>
      </c>
      <c r="K226" s="49">
        <v>25</v>
      </c>
      <c r="L226" s="49">
        <v>12</v>
      </c>
      <c r="M226" s="49">
        <v>15</v>
      </c>
      <c r="N226" s="49">
        <v>2</v>
      </c>
      <c r="O226" s="49">
        <v>5</v>
      </c>
      <c r="P226" s="49">
        <v>5</v>
      </c>
      <c r="Q226" s="49">
        <v>4</v>
      </c>
      <c r="R226" s="50">
        <v>137</v>
      </c>
      <c r="S226" s="184">
        <v>106</v>
      </c>
      <c r="T226" s="184">
        <v>31</v>
      </c>
      <c r="U226" s="185">
        <v>-0.70754716981132071</v>
      </c>
    </row>
    <row r="227" spans="1:21" ht="15" x14ac:dyDescent="0.25">
      <c r="A227" s="46" t="s">
        <v>84</v>
      </c>
      <c r="B227" s="47" t="s">
        <v>346</v>
      </c>
      <c r="C227" s="47" t="s">
        <v>67</v>
      </c>
      <c r="D227" s="47" t="s">
        <v>301</v>
      </c>
      <c r="E227" s="47" t="s">
        <v>5</v>
      </c>
      <c r="F227" s="48">
        <v>1</v>
      </c>
      <c r="G227" s="49">
        <v>6</v>
      </c>
      <c r="H227" s="49">
        <v>2</v>
      </c>
      <c r="I227" s="49">
        <v>7</v>
      </c>
      <c r="J227" s="49">
        <v>5</v>
      </c>
      <c r="K227" s="49">
        <v>1</v>
      </c>
      <c r="L227" s="49">
        <v>1</v>
      </c>
      <c r="M227" s="49">
        <v>1</v>
      </c>
      <c r="N227" s="49">
        <v>0</v>
      </c>
      <c r="O227" s="49">
        <v>3</v>
      </c>
      <c r="P227" s="49">
        <v>0</v>
      </c>
      <c r="Q227" s="49">
        <v>0</v>
      </c>
      <c r="R227" s="50">
        <v>26</v>
      </c>
      <c r="S227" s="184">
        <v>22</v>
      </c>
      <c r="T227" s="184">
        <v>4</v>
      </c>
      <c r="U227" s="185">
        <v>-0.81818181818181823</v>
      </c>
    </row>
    <row r="228" spans="1:21" ht="15" x14ac:dyDescent="0.25">
      <c r="A228" s="46" t="s">
        <v>85</v>
      </c>
      <c r="B228" s="47" t="s">
        <v>349</v>
      </c>
      <c r="C228" s="47" t="s">
        <v>67</v>
      </c>
      <c r="D228" s="47" t="s">
        <v>301</v>
      </c>
      <c r="E228" s="47" t="s">
        <v>5</v>
      </c>
      <c r="F228" s="48">
        <v>1</v>
      </c>
      <c r="G228" s="49">
        <v>7</v>
      </c>
      <c r="H228" s="49">
        <v>3</v>
      </c>
      <c r="I228" s="49">
        <v>4</v>
      </c>
      <c r="J228" s="49">
        <v>3</v>
      </c>
      <c r="K228" s="49">
        <v>5</v>
      </c>
      <c r="L228" s="49">
        <v>15</v>
      </c>
      <c r="M228" s="49">
        <v>5</v>
      </c>
      <c r="N228" s="49">
        <v>10</v>
      </c>
      <c r="O228" s="49">
        <v>3</v>
      </c>
      <c r="P228" s="49">
        <v>7</v>
      </c>
      <c r="Q228" s="49">
        <v>13</v>
      </c>
      <c r="R228" s="50">
        <v>75</v>
      </c>
      <c r="S228" s="184">
        <v>37</v>
      </c>
      <c r="T228" s="184">
        <v>38</v>
      </c>
      <c r="U228" s="185">
        <v>2.7027027027027029E-2</v>
      </c>
    </row>
    <row r="229" spans="1:21" ht="15" x14ac:dyDescent="0.25">
      <c r="A229" s="46" t="s">
        <v>59</v>
      </c>
      <c r="B229" s="47" t="s">
        <v>541</v>
      </c>
      <c r="C229" s="47" t="s">
        <v>43</v>
      </c>
      <c r="D229" s="47" t="s">
        <v>297</v>
      </c>
      <c r="E229" s="47" t="s">
        <v>4</v>
      </c>
      <c r="F229" s="48">
        <v>4</v>
      </c>
      <c r="G229" s="49">
        <v>12</v>
      </c>
      <c r="H229" s="49">
        <v>10</v>
      </c>
      <c r="I229" s="49">
        <v>12</v>
      </c>
      <c r="J229" s="49">
        <v>20</v>
      </c>
      <c r="K229" s="49">
        <v>24</v>
      </c>
      <c r="L229" s="49">
        <v>22</v>
      </c>
      <c r="M229" s="49">
        <v>31</v>
      </c>
      <c r="N229" s="49">
        <v>18</v>
      </c>
      <c r="O229" s="49">
        <v>11</v>
      </c>
      <c r="P229" s="49">
        <v>7</v>
      </c>
      <c r="Q229" s="49">
        <v>11</v>
      </c>
      <c r="R229" s="50">
        <v>178</v>
      </c>
      <c r="S229" s="184">
        <v>100</v>
      </c>
      <c r="T229" s="184">
        <v>78</v>
      </c>
      <c r="U229" s="185">
        <v>-0.22</v>
      </c>
    </row>
    <row r="230" spans="1:21" ht="15" x14ac:dyDescent="0.25">
      <c r="A230" s="46" t="s">
        <v>222</v>
      </c>
      <c r="B230" s="47" t="s">
        <v>542</v>
      </c>
      <c r="C230" s="47" t="s">
        <v>222</v>
      </c>
      <c r="D230" s="47" t="s">
        <v>302</v>
      </c>
      <c r="E230" s="47" t="s">
        <v>11</v>
      </c>
      <c r="F230" s="48">
        <v>9</v>
      </c>
      <c r="G230" s="49">
        <v>33</v>
      </c>
      <c r="H230" s="49">
        <v>38</v>
      </c>
      <c r="I230" s="49">
        <v>41</v>
      </c>
      <c r="J230" s="49">
        <v>36</v>
      </c>
      <c r="K230" s="49">
        <v>30</v>
      </c>
      <c r="L230" s="49">
        <v>28</v>
      </c>
      <c r="M230" s="49">
        <v>15</v>
      </c>
      <c r="N230" s="49">
        <v>13</v>
      </c>
      <c r="O230" s="49">
        <v>4</v>
      </c>
      <c r="P230" s="49">
        <v>14</v>
      </c>
      <c r="Q230" s="49">
        <v>7</v>
      </c>
      <c r="R230" s="50">
        <v>259</v>
      </c>
      <c r="S230" s="184">
        <v>206</v>
      </c>
      <c r="T230" s="184">
        <v>53</v>
      </c>
      <c r="U230" s="185">
        <v>-0.74271844660194175</v>
      </c>
    </row>
    <row r="231" spans="1:21" ht="15" x14ac:dyDescent="0.25">
      <c r="A231" s="46" t="s">
        <v>86</v>
      </c>
      <c r="B231" s="47" t="s">
        <v>343</v>
      </c>
      <c r="C231" s="47" t="s">
        <v>67</v>
      </c>
      <c r="D231" s="47" t="s">
        <v>301</v>
      </c>
      <c r="E231" s="47" t="s">
        <v>5</v>
      </c>
      <c r="F231" s="48">
        <v>1</v>
      </c>
      <c r="G231" s="49">
        <v>-8</v>
      </c>
      <c r="H231" s="49">
        <v>4</v>
      </c>
      <c r="I231" s="49">
        <v>10</v>
      </c>
      <c r="J231" s="49">
        <v>11</v>
      </c>
      <c r="K231" s="49">
        <v>7</v>
      </c>
      <c r="L231" s="49">
        <v>5</v>
      </c>
      <c r="M231" s="49">
        <v>5</v>
      </c>
      <c r="N231" s="49">
        <v>6</v>
      </c>
      <c r="O231" s="49">
        <v>3</v>
      </c>
      <c r="P231" s="49">
        <v>1</v>
      </c>
      <c r="Q231" s="49">
        <v>4</v>
      </c>
      <c r="R231" s="50">
        <v>48</v>
      </c>
      <c r="S231" s="184">
        <v>29</v>
      </c>
      <c r="T231" s="184">
        <v>19</v>
      </c>
      <c r="U231" s="185">
        <v>-0.34482758620689657</v>
      </c>
    </row>
    <row r="232" spans="1:21" ht="15" x14ac:dyDescent="0.25">
      <c r="A232" s="46" t="s">
        <v>220</v>
      </c>
      <c r="B232" s="47" t="s">
        <v>543</v>
      </c>
      <c r="C232" s="47" t="s">
        <v>184</v>
      </c>
      <c r="D232" s="47" t="s">
        <v>300</v>
      </c>
      <c r="E232" s="47" t="s">
        <v>3</v>
      </c>
      <c r="F232" s="48">
        <v>8</v>
      </c>
      <c r="G232" s="49">
        <v>52</v>
      </c>
      <c r="H232" s="49">
        <v>39</v>
      </c>
      <c r="I232" s="49">
        <v>56</v>
      </c>
      <c r="J232" s="49">
        <v>79</v>
      </c>
      <c r="K232" s="49">
        <v>95</v>
      </c>
      <c r="L232" s="49">
        <v>50</v>
      </c>
      <c r="M232" s="49">
        <v>32</v>
      </c>
      <c r="N232" s="49">
        <v>32</v>
      </c>
      <c r="O232" s="49">
        <v>9</v>
      </c>
      <c r="P232" s="49">
        <v>2</v>
      </c>
      <c r="Q232" s="49">
        <v>7</v>
      </c>
      <c r="R232" s="50">
        <v>453</v>
      </c>
      <c r="S232" s="184">
        <v>371</v>
      </c>
      <c r="T232" s="184">
        <v>82</v>
      </c>
      <c r="U232" s="185">
        <v>-0.77897574123989222</v>
      </c>
    </row>
    <row r="233" spans="1:21" ht="15" x14ac:dyDescent="0.25">
      <c r="A233" s="46" t="s">
        <v>286</v>
      </c>
      <c r="B233" s="47" t="s">
        <v>544</v>
      </c>
      <c r="C233" s="47" t="s">
        <v>67</v>
      </c>
      <c r="D233" s="47" t="s">
        <v>301</v>
      </c>
      <c r="E233" s="47" t="s">
        <v>5</v>
      </c>
      <c r="F233" s="48">
        <v>1</v>
      </c>
      <c r="G233" s="49">
        <v>0</v>
      </c>
      <c r="H233" s="49">
        <v>0</v>
      </c>
      <c r="I233" s="49">
        <v>0</v>
      </c>
      <c r="J233" s="49">
        <v>0</v>
      </c>
      <c r="K233" s="49">
        <v>0</v>
      </c>
      <c r="L233" s="49">
        <v>0</v>
      </c>
      <c r="M233" s="49">
        <v>0</v>
      </c>
      <c r="N233" s="49">
        <v>0</v>
      </c>
      <c r="O233" s="49">
        <v>0</v>
      </c>
      <c r="P233" s="49">
        <v>0</v>
      </c>
      <c r="Q233" s="49">
        <v>0</v>
      </c>
      <c r="R233" s="50">
        <v>0</v>
      </c>
      <c r="S233" s="184">
        <v>0</v>
      </c>
      <c r="T233" s="184">
        <v>0</v>
      </c>
      <c r="U233" s="185" t="s">
        <v>573</v>
      </c>
    </row>
    <row r="234" spans="1:21" ht="15" x14ac:dyDescent="0.25">
      <c r="A234" s="46" t="s">
        <v>121</v>
      </c>
      <c r="B234" s="47" t="s">
        <v>545</v>
      </c>
      <c r="C234" s="47" t="s">
        <v>88</v>
      </c>
      <c r="D234" s="47" t="s">
        <v>295</v>
      </c>
      <c r="E234" s="47" t="s">
        <v>5</v>
      </c>
      <c r="F234" s="48">
        <v>1</v>
      </c>
      <c r="G234" s="49">
        <v>3</v>
      </c>
      <c r="H234" s="49">
        <v>6</v>
      </c>
      <c r="I234" s="49">
        <v>4</v>
      </c>
      <c r="J234" s="49">
        <v>6</v>
      </c>
      <c r="K234" s="49">
        <v>7</v>
      </c>
      <c r="L234" s="49">
        <v>0</v>
      </c>
      <c r="M234" s="49">
        <v>11</v>
      </c>
      <c r="N234" s="49">
        <v>4</v>
      </c>
      <c r="O234" s="49">
        <v>3</v>
      </c>
      <c r="P234" s="49">
        <v>5</v>
      </c>
      <c r="Q234" s="49">
        <v>3</v>
      </c>
      <c r="R234" s="50">
        <v>52</v>
      </c>
      <c r="S234" s="184">
        <v>26</v>
      </c>
      <c r="T234" s="184">
        <v>26</v>
      </c>
      <c r="U234" s="185">
        <v>0</v>
      </c>
    </row>
    <row r="235" spans="1:21" ht="15" x14ac:dyDescent="0.25">
      <c r="A235" s="46" t="s">
        <v>60</v>
      </c>
      <c r="B235" s="47" t="s">
        <v>546</v>
      </c>
      <c r="C235" s="47" t="s">
        <v>43</v>
      </c>
      <c r="D235" s="47" t="s">
        <v>297</v>
      </c>
      <c r="E235" s="47" t="s">
        <v>4</v>
      </c>
      <c r="F235" s="48">
        <v>4</v>
      </c>
      <c r="G235" s="49">
        <v>4</v>
      </c>
      <c r="H235" s="49">
        <v>0</v>
      </c>
      <c r="I235" s="49">
        <v>2</v>
      </c>
      <c r="J235" s="49">
        <v>-2</v>
      </c>
      <c r="K235" s="49">
        <v>2</v>
      </c>
      <c r="L235" s="49">
        <v>4</v>
      </c>
      <c r="M235" s="49">
        <v>4</v>
      </c>
      <c r="N235" s="49">
        <v>3</v>
      </c>
      <c r="O235" s="49">
        <v>2</v>
      </c>
      <c r="P235" s="49">
        <v>0</v>
      </c>
      <c r="Q235" s="49">
        <v>1</v>
      </c>
      <c r="R235" s="50">
        <v>20</v>
      </c>
      <c r="S235" s="184">
        <v>10</v>
      </c>
      <c r="T235" s="184">
        <v>10</v>
      </c>
      <c r="U235" s="185">
        <v>0</v>
      </c>
    </row>
    <row r="236" spans="1:21" ht="15" x14ac:dyDescent="0.25">
      <c r="A236" s="46" t="s">
        <v>247</v>
      </c>
      <c r="B236" s="47" t="s">
        <v>547</v>
      </c>
      <c r="C236" s="47" t="s">
        <v>60</v>
      </c>
      <c r="D236" s="47" t="s">
        <v>293</v>
      </c>
      <c r="E236" s="47" t="s">
        <v>7</v>
      </c>
      <c r="F236" s="48">
        <v>3</v>
      </c>
      <c r="G236" s="49">
        <v>37</v>
      </c>
      <c r="H236" s="49">
        <v>22</v>
      </c>
      <c r="I236" s="49">
        <v>20</v>
      </c>
      <c r="J236" s="49">
        <v>31</v>
      </c>
      <c r="K236" s="49">
        <v>39</v>
      </c>
      <c r="L236" s="49">
        <v>39</v>
      </c>
      <c r="M236" s="49">
        <v>34</v>
      </c>
      <c r="N236" s="49">
        <v>20</v>
      </c>
      <c r="O236" s="49">
        <v>17</v>
      </c>
      <c r="P236" s="49">
        <v>6</v>
      </c>
      <c r="Q236" s="49">
        <v>16</v>
      </c>
      <c r="R236" s="50">
        <v>281</v>
      </c>
      <c r="S236" s="184">
        <v>188</v>
      </c>
      <c r="T236" s="184">
        <v>93</v>
      </c>
      <c r="U236" s="185">
        <v>-0.50531914893617025</v>
      </c>
    </row>
    <row r="237" spans="1:21" ht="15" x14ac:dyDescent="0.25">
      <c r="A237" s="46" t="s">
        <v>61</v>
      </c>
      <c r="B237" s="47" t="s">
        <v>548</v>
      </c>
      <c r="C237" s="47" t="s">
        <v>43</v>
      </c>
      <c r="D237" s="47" t="s">
        <v>297</v>
      </c>
      <c r="E237" s="47" t="s">
        <v>4</v>
      </c>
      <c r="F237" s="48">
        <v>4</v>
      </c>
      <c r="G237" s="49">
        <v>4</v>
      </c>
      <c r="H237" s="49">
        <v>9</v>
      </c>
      <c r="I237" s="49">
        <v>12</v>
      </c>
      <c r="J237" s="49">
        <v>5</v>
      </c>
      <c r="K237" s="49">
        <v>7</v>
      </c>
      <c r="L237" s="49">
        <v>3</v>
      </c>
      <c r="M237" s="49">
        <v>5</v>
      </c>
      <c r="N237" s="49">
        <v>0</v>
      </c>
      <c r="O237" s="49">
        <v>3</v>
      </c>
      <c r="P237" s="49">
        <v>2</v>
      </c>
      <c r="Q237" s="49">
        <v>3</v>
      </c>
      <c r="R237" s="50">
        <v>53</v>
      </c>
      <c r="S237" s="184">
        <v>40</v>
      </c>
      <c r="T237" s="184">
        <v>13</v>
      </c>
      <c r="U237" s="185">
        <v>-0.67500000000000004</v>
      </c>
    </row>
    <row r="238" spans="1:21" ht="15" x14ac:dyDescent="0.25">
      <c r="A238" s="46" t="s">
        <v>180</v>
      </c>
      <c r="B238" s="47" t="s">
        <v>549</v>
      </c>
      <c r="C238" s="47" t="s">
        <v>144</v>
      </c>
      <c r="D238" s="47" t="s">
        <v>296</v>
      </c>
      <c r="E238" s="47" t="s">
        <v>9</v>
      </c>
      <c r="F238" s="48">
        <v>5</v>
      </c>
      <c r="G238" s="49">
        <v>25</v>
      </c>
      <c r="H238" s="49">
        <v>17</v>
      </c>
      <c r="I238" s="49">
        <v>33</v>
      </c>
      <c r="J238" s="49">
        <v>30</v>
      </c>
      <c r="K238" s="49">
        <v>27</v>
      </c>
      <c r="L238" s="49">
        <v>22</v>
      </c>
      <c r="M238" s="49">
        <v>13</v>
      </c>
      <c r="N238" s="49">
        <v>9</v>
      </c>
      <c r="O238" s="49">
        <v>13</v>
      </c>
      <c r="P238" s="49">
        <v>8</v>
      </c>
      <c r="Q238" s="49">
        <v>3</v>
      </c>
      <c r="R238" s="50">
        <v>200</v>
      </c>
      <c r="S238" s="184">
        <v>154</v>
      </c>
      <c r="T238" s="184">
        <v>46</v>
      </c>
      <c r="U238" s="185">
        <v>-0.70129870129870131</v>
      </c>
    </row>
    <row r="239" spans="1:21" ht="15" x14ac:dyDescent="0.25">
      <c r="A239" s="46" t="s">
        <v>62</v>
      </c>
      <c r="B239" s="47" t="s">
        <v>355</v>
      </c>
      <c r="C239" s="47" t="s">
        <v>43</v>
      </c>
      <c r="D239" s="47" t="s">
        <v>297</v>
      </c>
      <c r="E239" s="47" t="s">
        <v>4</v>
      </c>
      <c r="F239" s="48">
        <v>4</v>
      </c>
      <c r="G239" s="49">
        <v>24</v>
      </c>
      <c r="H239" s="49">
        <v>25</v>
      </c>
      <c r="I239" s="49">
        <v>38</v>
      </c>
      <c r="J239" s="49">
        <v>52</v>
      </c>
      <c r="K239" s="49">
        <v>117</v>
      </c>
      <c r="L239" s="49">
        <v>28</v>
      </c>
      <c r="M239" s="49">
        <v>21</v>
      </c>
      <c r="N239" s="49">
        <v>25</v>
      </c>
      <c r="O239" s="49">
        <v>-1</v>
      </c>
      <c r="P239" s="49">
        <v>46</v>
      </c>
      <c r="Q239" s="49">
        <v>17</v>
      </c>
      <c r="R239" s="50">
        <v>392</v>
      </c>
      <c r="S239" s="184">
        <v>284</v>
      </c>
      <c r="T239" s="184">
        <v>108</v>
      </c>
      <c r="U239" s="185">
        <v>-0.61971830985915488</v>
      </c>
    </row>
    <row r="240" spans="1:21" ht="15" x14ac:dyDescent="0.25">
      <c r="A240" s="46" t="s">
        <v>39</v>
      </c>
      <c r="B240" s="47" t="s">
        <v>310</v>
      </c>
      <c r="C240" s="47" t="s">
        <v>69</v>
      </c>
      <c r="D240" s="47" t="s">
        <v>294</v>
      </c>
      <c r="E240" s="47" t="s">
        <v>6</v>
      </c>
      <c r="F240" s="48">
        <v>2</v>
      </c>
      <c r="G240" s="49">
        <v>8</v>
      </c>
      <c r="H240" s="49">
        <v>0</v>
      </c>
      <c r="I240" s="49">
        <v>0</v>
      </c>
      <c r="J240" s="49">
        <v>0</v>
      </c>
      <c r="K240" s="49">
        <v>0</v>
      </c>
      <c r="L240" s="49">
        <v>75</v>
      </c>
      <c r="M240" s="49">
        <v>38</v>
      </c>
      <c r="N240" s="49">
        <v>17</v>
      </c>
      <c r="O240" s="49">
        <v>10</v>
      </c>
      <c r="P240" s="49">
        <v>6</v>
      </c>
      <c r="Q240" s="49">
        <v>8</v>
      </c>
      <c r="R240" s="50">
        <v>162</v>
      </c>
      <c r="S240" s="184">
        <v>83</v>
      </c>
      <c r="T240" s="184">
        <v>79</v>
      </c>
      <c r="U240" s="185">
        <v>-4.8192771084337352E-2</v>
      </c>
    </row>
    <row r="241" spans="1:21" ht="15" x14ac:dyDescent="0.25">
      <c r="A241" s="46" t="s">
        <v>153</v>
      </c>
      <c r="B241" s="47" t="s">
        <v>550</v>
      </c>
      <c r="C241" s="47" t="s">
        <v>126</v>
      </c>
      <c r="D241" s="47" t="s">
        <v>299</v>
      </c>
      <c r="E241" s="47" t="s">
        <v>4</v>
      </c>
      <c r="F241" s="48">
        <v>4</v>
      </c>
      <c r="G241" s="49">
        <v>17</v>
      </c>
      <c r="H241" s="49">
        <v>11</v>
      </c>
      <c r="I241" s="49">
        <v>19</v>
      </c>
      <c r="J241" s="49">
        <v>7</v>
      </c>
      <c r="K241" s="49">
        <v>23</v>
      </c>
      <c r="L241" s="49">
        <v>10</v>
      </c>
      <c r="M241" s="49">
        <v>10</v>
      </c>
      <c r="N241" s="49">
        <v>4</v>
      </c>
      <c r="O241" s="49">
        <v>-2</v>
      </c>
      <c r="P241" s="49">
        <v>-2</v>
      </c>
      <c r="Q241" s="49">
        <v>0</v>
      </c>
      <c r="R241" s="50">
        <v>97</v>
      </c>
      <c r="S241" s="184">
        <v>87</v>
      </c>
      <c r="T241" s="184">
        <v>10</v>
      </c>
      <c r="U241" s="185">
        <v>-0.88505747126436785</v>
      </c>
    </row>
    <row r="242" spans="1:21" ht="15" x14ac:dyDescent="0.25">
      <c r="A242" s="46" t="s">
        <v>287</v>
      </c>
      <c r="B242" s="47" t="s">
        <v>551</v>
      </c>
      <c r="C242" s="47" t="s">
        <v>67</v>
      </c>
      <c r="D242" s="47" t="s">
        <v>301</v>
      </c>
      <c r="E242" s="47" t="s">
        <v>5</v>
      </c>
      <c r="F242" s="48">
        <v>1</v>
      </c>
      <c r="G242" s="49">
        <v>0</v>
      </c>
      <c r="H242" s="49">
        <v>0</v>
      </c>
      <c r="I242" s="49">
        <v>0</v>
      </c>
      <c r="J242" s="49">
        <v>0</v>
      </c>
      <c r="K242" s="49">
        <v>0</v>
      </c>
      <c r="L242" s="49">
        <v>0</v>
      </c>
      <c r="M242" s="49">
        <v>0</v>
      </c>
      <c r="N242" s="49">
        <v>0</v>
      </c>
      <c r="O242" s="49">
        <v>0</v>
      </c>
      <c r="P242" s="49">
        <v>0</v>
      </c>
      <c r="Q242" s="49">
        <v>0</v>
      </c>
      <c r="R242" s="50">
        <v>0</v>
      </c>
      <c r="S242" s="184">
        <v>0</v>
      </c>
      <c r="T242" s="184">
        <v>0</v>
      </c>
      <c r="U242" s="185" t="s">
        <v>573</v>
      </c>
    </row>
    <row r="243" spans="1:21" ht="15" x14ac:dyDescent="0.25">
      <c r="A243" s="46" t="s">
        <v>122</v>
      </c>
      <c r="B243" s="47" t="s">
        <v>552</v>
      </c>
      <c r="C243" s="47" t="s">
        <v>88</v>
      </c>
      <c r="D243" s="47" t="s">
        <v>295</v>
      </c>
      <c r="E243" s="47" t="s">
        <v>5</v>
      </c>
      <c r="F243" s="48">
        <v>1</v>
      </c>
      <c r="G243" s="49">
        <v>19</v>
      </c>
      <c r="H243" s="49">
        <v>16</v>
      </c>
      <c r="I243" s="49">
        <v>40</v>
      </c>
      <c r="J243" s="49">
        <v>49</v>
      </c>
      <c r="K243" s="49">
        <v>70</v>
      </c>
      <c r="L243" s="49">
        <v>47</v>
      </c>
      <c r="M243" s="49">
        <v>35</v>
      </c>
      <c r="N243" s="49">
        <v>39</v>
      </c>
      <c r="O243" s="49">
        <v>17</v>
      </c>
      <c r="P243" s="49">
        <v>17</v>
      </c>
      <c r="Q243" s="49">
        <v>17</v>
      </c>
      <c r="R243" s="50">
        <v>366</v>
      </c>
      <c r="S243" s="184">
        <v>241</v>
      </c>
      <c r="T243" s="184">
        <v>125</v>
      </c>
      <c r="U243" s="185">
        <v>-0.48132780082987553</v>
      </c>
    </row>
    <row r="244" spans="1:21" ht="15" x14ac:dyDescent="0.25">
      <c r="A244" s="46" t="s">
        <v>25</v>
      </c>
      <c r="B244" s="47" t="s">
        <v>369</v>
      </c>
      <c r="C244" s="47" t="s">
        <v>14</v>
      </c>
      <c r="D244" s="47" t="s">
        <v>298</v>
      </c>
      <c r="E244" s="47" t="s">
        <v>6</v>
      </c>
      <c r="F244" s="48">
        <v>2</v>
      </c>
      <c r="G244" s="49">
        <v>10</v>
      </c>
      <c r="H244" s="49">
        <v>-2</v>
      </c>
      <c r="I244" s="49">
        <v>32</v>
      </c>
      <c r="J244" s="49">
        <v>25</v>
      </c>
      <c r="K244" s="49">
        <v>19</v>
      </c>
      <c r="L244" s="49">
        <v>21</v>
      </c>
      <c r="M244" s="49">
        <v>12</v>
      </c>
      <c r="N244" s="49">
        <v>23</v>
      </c>
      <c r="O244" s="49">
        <v>3</v>
      </c>
      <c r="P244" s="49">
        <v>1</v>
      </c>
      <c r="Q244" s="49">
        <v>13</v>
      </c>
      <c r="R244" s="50">
        <v>157</v>
      </c>
      <c r="S244" s="184">
        <v>105</v>
      </c>
      <c r="T244" s="184">
        <v>52</v>
      </c>
      <c r="U244" s="185">
        <v>-0.50476190476190474</v>
      </c>
    </row>
    <row r="245" spans="1:21" ht="15" x14ac:dyDescent="0.25">
      <c r="A245" s="46" t="s">
        <v>63</v>
      </c>
      <c r="B245" s="47" t="s">
        <v>356</v>
      </c>
      <c r="C245" s="47" t="s">
        <v>43</v>
      </c>
      <c r="D245" s="47" t="s">
        <v>297</v>
      </c>
      <c r="E245" s="47" t="s">
        <v>4</v>
      </c>
      <c r="F245" s="48">
        <v>4</v>
      </c>
      <c r="G245" s="49">
        <v>4</v>
      </c>
      <c r="H245" s="49">
        <v>4</v>
      </c>
      <c r="I245" s="49">
        <v>10</v>
      </c>
      <c r="J245" s="49">
        <v>14</v>
      </c>
      <c r="K245" s="49">
        <v>6</v>
      </c>
      <c r="L245" s="49">
        <v>18</v>
      </c>
      <c r="M245" s="49">
        <v>4</v>
      </c>
      <c r="N245" s="49">
        <v>3</v>
      </c>
      <c r="O245" s="49">
        <v>2</v>
      </c>
      <c r="P245" s="49">
        <v>4</v>
      </c>
      <c r="Q245" s="49">
        <v>5</v>
      </c>
      <c r="R245" s="50">
        <v>74</v>
      </c>
      <c r="S245" s="184">
        <v>56</v>
      </c>
      <c r="T245" s="184">
        <v>18</v>
      </c>
      <c r="U245" s="185">
        <v>-0.6785714285714286</v>
      </c>
    </row>
    <row r="246" spans="1:21" ht="15" x14ac:dyDescent="0.25">
      <c r="A246" s="46" t="s">
        <v>40</v>
      </c>
      <c r="B246" s="47" t="s">
        <v>553</v>
      </c>
      <c r="C246" s="47" t="s">
        <v>69</v>
      </c>
      <c r="D246" s="47" t="s">
        <v>294</v>
      </c>
      <c r="E246" s="47" t="s">
        <v>6</v>
      </c>
      <c r="F246" s="48">
        <v>2</v>
      </c>
      <c r="G246" s="49">
        <v>25</v>
      </c>
      <c r="H246" s="49">
        <v>39</v>
      </c>
      <c r="I246" s="49">
        <v>48</v>
      </c>
      <c r="J246" s="49">
        <v>34</v>
      </c>
      <c r="K246" s="49">
        <v>31</v>
      </c>
      <c r="L246" s="49">
        <v>51</v>
      </c>
      <c r="M246" s="49">
        <v>25</v>
      </c>
      <c r="N246" s="49">
        <v>15</v>
      </c>
      <c r="O246" s="49">
        <v>17</v>
      </c>
      <c r="P246" s="49">
        <v>7</v>
      </c>
      <c r="Q246" s="49">
        <v>10</v>
      </c>
      <c r="R246" s="50">
        <v>302</v>
      </c>
      <c r="S246" s="184">
        <v>228</v>
      </c>
      <c r="T246" s="184">
        <v>74</v>
      </c>
      <c r="U246" s="185">
        <v>-0.67543859649122806</v>
      </c>
    </row>
    <row r="247" spans="1:21" ht="15" x14ac:dyDescent="0.25">
      <c r="A247" s="46" t="s">
        <v>248</v>
      </c>
      <c r="B247" s="47" t="s">
        <v>554</v>
      </c>
      <c r="C247" s="47" t="s">
        <v>60</v>
      </c>
      <c r="D247" s="47" t="s">
        <v>293</v>
      </c>
      <c r="E247" s="47" t="s">
        <v>7</v>
      </c>
      <c r="F247" s="48">
        <v>3</v>
      </c>
      <c r="G247" s="49">
        <v>10</v>
      </c>
      <c r="H247" s="49">
        <v>15</v>
      </c>
      <c r="I247" s="49">
        <v>10</v>
      </c>
      <c r="J247" s="49">
        <v>11</v>
      </c>
      <c r="K247" s="49">
        <v>13</v>
      </c>
      <c r="L247" s="49">
        <v>15</v>
      </c>
      <c r="M247" s="49">
        <v>7</v>
      </c>
      <c r="N247" s="49">
        <v>7</v>
      </c>
      <c r="O247" s="49">
        <v>7</v>
      </c>
      <c r="P247" s="49">
        <v>6</v>
      </c>
      <c r="Q247" s="49">
        <v>1</v>
      </c>
      <c r="R247" s="50">
        <v>102</v>
      </c>
      <c r="S247" s="184">
        <v>74</v>
      </c>
      <c r="T247" s="184">
        <v>28</v>
      </c>
      <c r="U247" s="185">
        <v>-0.6216216216216216</v>
      </c>
    </row>
    <row r="248" spans="1:21" ht="15" x14ac:dyDescent="0.25">
      <c r="A248" s="46" t="s">
        <v>41</v>
      </c>
      <c r="B248" s="47" t="s">
        <v>313</v>
      </c>
      <c r="C248" s="47" t="s">
        <v>69</v>
      </c>
      <c r="D248" s="47" t="s">
        <v>294</v>
      </c>
      <c r="E248" s="47" t="s">
        <v>11</v>
      </c>
      <c r="F248" s="48">
        <v>9</v>
      </c>
      <c r="G248" s="49">
        <v>48</v>
      </c>
      <c r="H248" s="49">
        <v>74</v>
      </c>
      <c r="I248" s="49">
        <v>71</v>
      </c>
      <c r="J248" s="49">
        <v>118</v>
      </c>
      <c r="K248" s="49">
        <v>85</v>
      </c>
      <c r="L248" s="49">
        <v>80</v>
      </c>
      <c r="M248" s="49">
        <v>54</v>
      </c>
      <c r="N248" s="49">
        <v>31</v>
      </c>
      <c r="O248" s="49">
        <v>20</v>
      </c>
      <c r="P248" s="49">
        <v>-10</v>
      </c>
      <c r="Q248" s="49">
        <v>9</v>
      </c>
      <c r="R248" s="50">
        <v>580</v>
      </c>
      <c r="S248" s="184">
        <v>476</v>
      </c>
      <c r="T248" s="184">
        <v>104</v>
      </c>
      <c r="U248" s="185">
        <v>-0.78151260504201681</v>
      </c>
    </row>
    <row r="249" spans="1:21" ht="15" x14ac:dyDescent="0.25">
      <c r="A249" s="46" t="s">
        <v>64</v>
      </c>
      <c r="B249" s="47" t="s">
        <v>308</v>
      </c>
      <c r="C249" s="47" t="s">
        <v>43</v>
      </c>
      <c r="D249" s="47" t="s">
        <v>297</v>
      </c>
      <c r="E249" s="47" t="s">
        <v>4</v>
      </c>
      <c r="F249" s="48">
        <v>4</v>
      </c>
      <c r="G249" s="49">
        <v>7</v>
      </c>
      <c r="H249" s="49">
        <v>13</v>
      </c>
      <c r="I249" s="49">
        <v>14</v>
      </c>
      <c r="J249" s="49">
        <v>15</v>
      </c>
      <c r="K249" s="49">
        <v>20</v>
      </c>
      <c r="L249" s="49">
        <v>14</v>
      </c>
      <c r="M249" s="49">
        <v>12</v>
      </c>
      <c r="N249" s="49">
        <v>4</v>
      </c>
      <c r="O249" s="49">
        <v>4</v>
      </c>
      <c r="P249" s="49">
        <v>2</v>
      </c>
      <c r="Q249" s="49">
        <v>9</v>
      </c>
      <c r="R249" s="50">
        <v>114</v>
      </c>
      <c r="S249" s="184">
        <v>83</v>
      </c>
      <c r="T249" s="184">
        <v>31</v>
      </c>
      <c r="U249" s="185">
        <v>-0.62650602409638556</v>
      </c>
    </row>
    <row r="250" spans="1:21" ht="15" x14ac:dyDescent="0.25">
      <c r="A250" s="46" t="s">
        <v>181</v>
      </c>
      <c r="B250" s="47" t="s">
        <v>368</v>
      </c>
      <c r="C250" s="47" t="s">
        <v>144</v>
      </c>
      <c r="D250" s="47" t="s">
        <v>296</v>
      </c>
      <c r="E250" s="47" t="s">
        <v>9</v>
      </c>
      <c r="F250" s="48">
        <v>5</v>
      </c>
      <c r="G250" s="49">
        <v>15</v>
      </c>
      <c r="H250" s="49">
        <v>23</v>
      </c>
      <c r="I250" s="49">
        <v>22</v>
      </c>
      <c r="J250" s="49">
        <v>24</v>
      </c>
      <c r="K250" s="49">
        <v>19</v>
      </c>
      <c r="L250" s="49">
        <v>16</v>
      </c>
      <c r="M250" s="49">
        <v>11</v>
      </c>
      <c r="N250" s="49">
        <v>0</v>
      </c>
      <c r="O250" s="49">
        <v>3</v>
      </c>
      <c r="P250" s="49">
        <v>8</v>
      </c>
      <c r="Q250" s="49">
        <v>6</v>
      </c>
      <c r="R250" s="50">
        <v>147</v>
      </c>
      <c r="S250" s="184">
        <v>119</v>
      </c>
      <c r="T250" s="184">
        <v>28</v>
      </c>
      <c r="U250" s="185">
        <v>-0.76470588235294112</v>
      </c>
    </row>
    <row r="251" spans="1:21" ht="15" x14ac:dyDescent="0.25">
      <c r="A251" s="46" t="s">
        <v>123</v>
      </c>
      <c r="B251" s="47" t="s">
        <v>555</v>
      </c>
      <c r="C251" s="47" t="s">
        <v>88</v>
      </c>
      <c r="D251" s="47" t="s">
        <v>295</v>
      </c>
      <c r="E251" s="47" t="s">
        <v>5</v>
      </c>
      <c r="F251" s="48">
        <v>1</v>
      </c>
      <c r="G251" s="49">
        <v>6</v>
      </c>
      <c r="H251" s="49">
        <v>7</v>
      </c>
      <c r="I251" s="49">
        <v>8</v>
      </c>
      <c r="J251" s="49">
        <v>6</v>
      </c>
      <c r="K251" s="49">
        <v>7</v>
      </c>
      <c r="L251" s="49">
        <v>10</v>
      </c>
      <c r="M251" s="49">
        <v>4</v>
      </c>
      <c r="N251" s="49">
        <v>6</v>
      </c>
      <c r="O251" s="49">
        <v>4</v>
      </c>
      <c r="P251" s="49">
        <v>1</v>
      </c>
      <c r="Q251" s="49">
        <v>2</v>
      </c>
      <c r="R251" s="50">
        <v>61</v>
      </c>
      <c r="S251" s="184">
        <v>44</v>
      </c>
      <c r="T251" s="184">
        <v>17</v>
      </c>
      <c r="U251" s="185">
        <v>-0.61363636363636365</v>
      </c>
    </row>
    <row r="252" spans="1:21" ht="15" x14ac:dyDescent="0.25">
      <c r="A252" s="46" t="s">
        <v>249</v>
      </c>
      <c r="B252" s="47" t="s">
        <v>556</v>
      </c>
      <c r="C252" s="47" t="s">
        <v>60</v>
      </c>
      <c r="D252" s="47" t="s">
        <v>293</v>
      </c>
      <c r="E252" s="47" t="s">
        <v>7</v>
      </c>
      <c r="F252" s="48">
        <v>3</v>
      </c>
      <c r="G252" s="49">
        <v>9</v>
      </c>
      <c r="H252" s="49">
        <v>11</v>
      </c>
      <c r="I252" s="49">
        <v>15</v>
      </c>
      <c r="J252" s="49">
        <v>25</v>
      </c>
      <c r="K252" s="49">
        <v>32</v>
      </c>
      <c r="L252" s="49">
        <v>30</v>
      </c>
      <c r="M252" s="49">
        <v>18</v>
      </c>
      <c r="N252" s="49">
        <v>25</v>
      </c>
      <c r="O252" s="49">
        <v>9</v>
      </c>
      <c r="P252" s="49">
        <v>6</v>
      </c>
      <c r="Q252" s="49">
        <v>2</v>
      </c>
      <c r="R252" s="50">
        <v>182</v>
      </c>
      <c r="S252" s="184">
        <v>122</v>
      </c>
      <c r="T252" s="184">
        <v>60</v>
      </c>
      <c r="U252" s="185">
        <v>-0.50819672131147542</v>
      </c>
    </row>
    <row r="253" spans="1:21" ht="15" x14ac:dyDescent="0.25">
      <c r="A253" s="46" t="s">
        <v>272</v>
      </c>
      <c r="B253" s="47" t="s">
        <v>557</v>
      </c>
      <c r="C253" s="47" t="s">
        <v>88</v>
      </c>
      <c r="D253" s="47" t="s">
        <v>295</v>
      </c>
      <c r="E253" s="47" t="s">
        <v>5</v>
      </c>
      <c r="F253" s="48">
        <v>1</v>
      </c>
      <c r="G253" s="49">
        <v>21</v>
      </c>
      <c r="H253" s="49">
        <v>3</v>
      </c>
      <c r="I253" s="49">
        <v>15</v>
      </c>
      <c r="J253" s="49">
        <v>23</v>
      </c>
      <c r="K253" s="49">
        <v>6</v>
      </c>
      <c r="L253" s="49">
        <v>13</v>
      </c>
      <c r="M253" s="49">
        <v>13</v>
      </c>
      <c r="N253" s="49">
        <v>3</v>
      </c>
      <c r="O253" s="49">
        <v>1</v>
      </c>
      <c r="P253" s="49">
        <v>3</v>
      </c>
      <c r="Q253" s="49">
        <v>4</v>
      </c>
      <c r="R253" s="50">
        <v>105</v>
      </c>
      <c r="S253" s="184">
        <v>81</v>
      </c>
      <c r="T253" s="184">
        <v>24</v>
      </c>
      <c r="U253" s="185">
        <v>-0.70370370370370372</v>
      </c>
    </row>
    <row r="254" spans="1:21" ht="15" x14ac:dyDescent="0.25">
      <c r="A254" s="46" t="s">
        <v>154</v>
      </c>
      <c r="B254" s="47" t="s">
        <v>558</v>
      </c>
      <c r="C254" s="47" t="s">
        <v>126</v>
      </c>
      <c r="D254" s="47" t="s">
        <v>299</v>
      </c>
      <c r="E254" s="47" t="s">
        <v>8</v>
      </c>
      <c r="F254" s="48">
        <v>6</v>
      </c>
      <c r="G254" s="49">
        <v>72</v>
      </c>
      <c r="H254" s="49">
        <v>92</v>
      </c>
      <c r="I254" s="49">
        <v>76</v>
      </c>
      <c r="J254" s="49">
        <v>114</v>
      </c>
      <c r="K254" s="49">
        <v>92</v>
      </c>
      <c r="L254" s="49">
        <v>21</v>
      </c>
      <c r="M254" s="49">
        <v>93</v>
      </c>
      <c r="N254" s="49">
        <v>37</v>
      </c>
      <c r="O254" s="49">
        <v>24</v>
      </c>
      <c r="P254" s="49">
        <v>15</v>
      </c>
      <c r="Q254" s="49">
        <v>23</v>
      </c>
      <c r="R254" s="50">
        <v>659</v>
      </c>
      <c r="S254" s="184">
        <v>467</v>
      </c>
      <c r="T254" s="184">
        <v>192</v>
      </c>
      <c r="U254" s="185">
        <v>-0.58886509635974305</v>
      </c>
    </row>
    <row r="255" spans="1:21" ht="15" x14ac:dyDescent="0.25">
      <c r="A255" s="46" t="s">
        <v>182</v>
      </c>
      <c r="B255" s="47" t="s">
        <v>559</v>
      </c>
      <c r="C255" s="47" t="s">
        <v>144</v>
      </c>
      <c r="D255" s="47" t="s">
        <v>296</v>
      </c>
      <c r="E255" s="47" t="s">
        <v>9</v>
      </c>
      <c r="F255" s="48">
        <v>5</v>
      </c>
      <c r="G255" s="49">
        <v>19</v>
      </c>
      <c r="H255" s="49">
        <v>19</v>
      </c>
      <c r="I255" s="49">
        <v>9</v>
      </c>
      <c r="J255" s="49">
        <v>21</v>
      </c>
      <c r="K255" s="49">
        <v>18</v>
      </c>
      <c r="L255" s="49">
        <v>16</v>
      </c>
      <c r="M255" s="49">
        <v>8</v>
      </c>
      <c r="N255" s="49">
        <v>11</v>
      </c>
      <c r="O255" s="49">
        <v>7</v>
      </c>
      <c r="P255" s="49">
        <v>2</v>
      </c>
      <c r="Q255" s="49">
        <v>3</v>
      </c>
      <c r="R255" s="50">
        <v>133</v>
      </c>
      <c r="S255" s="184">
        <v>102</v>
      </c>
      <c r="T255" s="184">
        <v>31</v>
      </c>
      <c r="U255" s="185">
        <v>-0.69607843137254899</v>
      </c>
    </row>
    <row r="256" spans="1:21" ht="15" x14ac:dyDescent="0.25">
      <c r="A256" s="46" t="s">
        <v>124</v>
      </c>
      <c r="B256" s="47" t="s">
        <v>560</v>
      </c>
      <c r="C256" s="47" t="s">
        <v>88</v>
      </c>
      <c r="D256" s="47" t="s">
        <v>295</v>
      </c>
      <c r="E256" s="47" t="s">
        <v>5</v>
      </c>
      <c r="F256" s="48">
        <v>1</v>
      </c>
      <c r="G256" s="49">
        <v>5</v>
      </c>
      <c r="H256" s="49">
        <v>6</v>
      </c>
      <c r="I256" s="49">
        <v>11</v>
      </c>
      <c r="J256" s="49">
        <v>9</v>
      </c>
      <c r="K256" s="49">
        <v>6</v>
      </c>
      <c r="L256" s="49">
        <v>8</v>
      </c>
      <c r="M256" s="49">
        <v>0</v>
      </c>
      <c r="N256" s="49">
        <v>10</v>
      </c>
      <c r="O256" s="49">
        <v>5</v>
      </c>
      <c r="P256" s="49">
        <v>7</v>
      </c>
      <c r="Q256" s="49">
        <v>4</v>
      </c>
      <c r="R256" s="50">
        <v>71</v>
      </c>
      <c r="S256" s="184">
        <v>45</v>
      </c>
      <c r="T256" s="184">
        <v>26</v>
      </c>
      <c r="U256" s="185">
        <v>-0.42222222222222222</v>
      </c>
    </row>
    <row r="257" spans="1:21" ht="15" x14ac:dyDescent="0.25">
      <c r="A257" s="46" t="s">
        <v>288</v>
      </c>
      <c r="B257" s="47" t="s">
        <v>561</v>
      </c>
      <c r="C257" s="47" t="s">
        <v>67</v>
      </c>
      <c r="D257" s="47" t="s">
        <v>301</v>
      </c>
      <c r="E257" s="47" t="s">
        <v>5</v>
      </c>
      <c r="F257" s="48">
        <v>1</v>
      </c>
      <c r="G257" s="49">
        <v>0</v>
      </c>
      <c r="H257" s="49">
        <v>0</v>
      </c>
      <c r="I257" s="49">
        <v>0</v>
      </c>
      <c r="J257" s="49">
        <v>0</v>
      </c>
      <c r="K257" s="49">
        <v>0</v>
      </c>
      <c r="L257" s="49">
        <v>0</v>
      </c>
      <c r="M257" s="49">
        <v>0</v>
      </c>
      <c r="N257" s="49">
        <v>0</v>
      </c>
      <c r="O257" s="49">
        <v>0</v>
      </c>
      <c r="P257" s="49">
        <v>0</v>
      </c>
      <c r="Q257" s="49">
        <v>0</v>
      </c>
      <c r="R257" s="50">
        <v>0</v>
      </c>
      <c r="S257" s="184">
        <v>0</v>
      </c>
      <c r="T257" s="184">
        <v>0</v>
      </c>
      <c r="U257" s="185" t="s">
        <v>573</v>
      </c>
    </row>
    <row r="258" spans="1:21" ht="15" x14ac:dyDescent="0.25">
      <c r="A258" s="46" t="s">
        <v>65</v>
      </c>
      <c r="B258" s="47" t="s">
        <v>562</v>
      </c>
      <c r="C258" s="47" t="s">
        <v>43</v>
      </c>
      <c r="D258" s="47" t="s">
        <v>297</v>
      </c>
      <c r="E258" s="47" t="s">
        <v>4</v>
      </c>
      <c r="F258" s="48">
        <v>4</v>
      </c>
      <c r="G258" s="49">
        <v>10</v>
      </c>
      <c r="H258" s="49">
        <v>6</v>
      </c>
      <c r="I258" s="49">
        <v>13</v>
      </c>
      <c r="J258" s="49">
        <v>5</v>
      </c>
      <c r="K258" s="49">
        <v>8</v>
      </c>
      <c r="L258" s="49">
        <v>10</v>
      </c>
      <c r="M258" s="49">
        <v>4</v>
      </c>
      <c r="N258" s="49">
        <v>11</v>
      </c>
      <c r="O258" s="49">
        <v>1</v>
      </c>
      <c r="P258" s="49">
        <v>3</v>
      </c>
      <c r="Q258" s="49">
        <v>1</v>
      </c>
      <c r="R258" s="50">
        <v>72</v>
      </c>
      <c r="S258" s="184">
        <v>52</v>
      </c>
      <c r="T258" s="184">
        <v>20</v>
      </c>
      <c r="U258" s="185">
        <v>-0.61538461538461542</v>
      </c>
    </row>
    <row r="259" spans="1:21" ht="15" x14ac:dyDescent="0.25">
      <c r="A259" s="46" t="s">
        <v>87</v>
      </c>
      <c r="B259" s="47" t="s">
        <v>341</v>
      </c>
      <c r="C259" s="47" t="s">
        <v>67</v>
      </c>
      <c r="D259" s="47" t="s">
        <v>301</v>
      </c>
      <c r="E259" s="47" t="s">
        <v>5</v>
      </c>
      <c r="F259" s="48">
        <v>1</v>
      </c>
      <c r="G259" s="49">
        <v>9</v>
      </c>
      <c r="H259" s="49">
        <v>10</v>
      </c>
      <c r="I259" s="49">
        <v>9</v>
      </c>
      <c r="J259" s="49">
        <v>14</v>
      </c>
      <c r="K259" s="49">
        <v>16</v>
      </c>
      <c r="L259" s="49">
        <v>12</v>
      </c>
      <c r="M259" s="49">
        <v>-1</v>
      </c>
      <c r="N259" s="49">
        <v>1</v>
      </c>
      <c r="O259" s="49">
        <v>6</v>
      </c>
      <c r="P259" s="49">
        <v>1</v>
      </c>
      <c r="Q259" s="49">
        <v>6</v>
      </c>
      <c r="R259" s="50">
        <v>83</v>
      </c>
      <c r="S259" s="184">
        <v>70</v>
      </c>
      <c r="T259" s="184">
        <v>13</v>
      </c>
      <c r="U259" s="185">
        <v>-0.81428571428571428</v>
      </c>
    </row>
    <row r="260" spans="1:21" ht="15" x14ac:dyDescent="0.25">
      <c r="A260" s="46" t="s">
        <v>183</v>
      </c>
      <c r="B260" s="47" t="s">
        <v>563</v>
      </c>
      <c r="C260" s="47" t="s">
        <v>144</v>
      </c>
      <c r="D260" s="47" t="s">
        <v>296</v>
      </c>
      <c r="E260" s="47" t="s">
        <v>7</v>
      </c>
      <c r="F260" s="48">
        <v>3</v>
      </c>
      <c r="G260" s="49">
        <v>8</v>
      </c>
      <c r="H260" s="49">
        <v>11</v>
      </c>
      <c r="I260" s="49">
        <v>9</v>
      </c>
      <c r="J260" s="49">
        <v>26</v>
      </c>
      <c r="K260" s="49">
        <v>14</v>
      </c>
      <c r="L260" s="49">
        <v>11</v>
      </c>
      <c r="M260" s="49">
        <v>10</v>
      </c>
      <c r="N260" s="49">
        <v>12</v>
      </c>
      <c r="O260" s="49">
        <v>5</v>
      </c>
      <c r="P260" s="49">
        <v>3</v>
      </c>
      <c r="Q260" s="49">
        <v>4</v>
      </c>
      <c r="R260" s="50">
        <v>113</v>
      </c>
      <c r="S260" s="184">
        <v>79</v>
      </c>
      <c r="T260" s="184">
        <v>34</v>
      </c>
      <c r="U260" s="185">
        <v>-0.569620253164557</v>
      </c>
    </row>
    <row r="261" spans="1:21" ht="15" x14ac:dyDescent="0.25">
      <c r="A261" s="46" t="s">
        <v>155</v>
      </c>
      <c r="B261" s="47" t="s">
        <v>397</v>
      </c>
      <c r="C261" s="47" t="s">
        <v>126</v>
      </c>
      <c r="D261" s="47" t="s">
        <v>299</v>
      </c>
      <c r="E261" s="47" t="s">
        <v>10</v>
      </c>
      <c r="F261" s="48">
        <v>7</v>
      </c>
      <c r="G261" s="49">
        <v>22</v>
      </c>
      <c r="H261" s="49">
        <v>23</v>
      </c>
      <c r="I261" s="49">
        <v>22</v>
      </c>
      <c r="J261" s="49">
        <v>26</v>
      </c>
      <c r="K261" s="49">
        <v>20</v>
      </c>
      <c r="L261" s="49">
        <v>31</v>
      </c>
      <c r="M261" s="49">
        <v>25</v>
      </c>
      <c r="N261" s="49">
        <v>4</v>
      </c>
      <c r="O261" s="49">
        <v>6</v>
      </c>
      <c r="P261" s="49">
        <v>7</v>
      </c>
      <c r="Q261" s="49">
        <v>5</v>
      </c>
      <c r="R261" s="50">
        <v>191</v>
      </c>
      <c r="S261" s="184">
        <v>144</v>
      </c>
      <c r="T261" s="184">
        <v>47</v>
      </c>
      <c r="U261" s="185">
        <v>-0.67361111111111116</v>
      </c>
    </row>
    <row r="262" spans="1:21" ht="15" x14ac:dyDescent="0.25">
      <c r="A262" s="46" t="s">
        <v>66</v>
      </c>
      <c r="B262" s="47" t="s">
        <v>354</v>
      </c>
      <c r="C262" s="47" t="s">
        <v>43</v>
      </c>
      <c r="D262" s="47" t="s">
        <v>297</v>
      </c>
      <c r="E262" s="47" t="s">
        <v>4</v>
      </c>
      <c r="F262" s="48">
        <v>4</v>
      </c>
      <c r="G262" s="49">
        <v>20</v>
      </c>
      <c r="H262" s="49">
        <v>10</v>
      </c>
      <c r="I262" s="49">
        <v>11</v>
      </c>
      <c r="J262" s="49">
        <v>33</v>
      </c>
      <c r="K262" s="49">
        <v>22</v>
      </c>
      <c r="L262" s="49">
        <v>36</v>
      </c>
      <c r="M262" s="49">
        <v>19</v>
      </c>
      <c r="N262" s="49">
        <v>9</v>
      </c>
      <c r="O262" s="49">
        <v>6</v>
      </c>
      <c r="P262" s="49">
        <v>3</v>
      </c>
      <c r="Q262" s="49">
        <v>5</v>
      </c>
      <c r="R262" s="50">
        <v>174</v>
      </c>
      <c r="S262" s="184">
        <v>132</v>
      </c>
      <c r="T262" s="184">
        <v>42</v>
      </c>
      <c r="U262" s="185">
        <v>-0.68181818181818177</v>
      </c>
    </row>
    <row r="263" spans="1:21" ht="15" x14ac:dyDescent="0.25">
      <c r="A263" s="46" t="s">
        <v>221</v>
      </c>
      <c r="B263" s="47" t="s">
        <v>396</v>
      </c>
      <c r="C263" s="47" t="s">
        <v>184</v>
      </c>
      <c r="D263" s="47" t="s">
        <v>300</v>
      </c>
      <c r="E263" s="47" t="s">
        <v>8</v>
      </c>
      <c r="F263" s="48">
        <v>6</v>
      </c>
      <c r="G263" s="49">
        <v>259</v>
      </c>
      <c r="H263" s="49">
        <v>166</v>
      </c>
      <c r="I263" s="49">
        <v>103</v>
      </c>
      <c r="J263" s="49">
        <v>114</v>
      </c>
      <c r="K263" s="49">
        <v>117</v>
      </c>
      <c r="L263" s="49">
        <v>72</v>
      </c>
      <c r="M263" s="49">
        <v>84</v>
      </c>
      <c r="N263" s="49">
        <v>94</v>
      </c>
      <c r="O263" s="49">
        <v>50</v>
      </c>
      <c r="P263" s="49">
        <v>35</v>
      </c>
      <c r="Q263" s="49">
        <v>72</v>
      </c>
      <c r="R263" s="50">
        <v>1166</v>
      </c>
      <c r="S263" s="184">
        <v>831</v>
      </c>
      <c r="T263" s="184">
        <v>335</v>
      </c>
      <c r="U263" s="185">
        <v>-0.59687123947051746</v>
      </c>
    </row>
    <row r="264" spans="1:21" ht="15" x14ac:dyDescent="0.25">
      <c r="A264" s="46" t="s">
        <v>156</v>
      </c>
      <c r="B264" s="47" t="s">
        <v>564</v>
      </c>
      <c r="C264" s="47" t="s">
        <v>126</v>
      </c>
      <c r="D264" s="47" t="s">
        <v>299</v>
      </c>
      <c r="E264" s="47" t="s">
        <v>4</v>
      </c>
      <c r="F264" s="48">
        <v>4</v>
      </c>
      <c r="G264" s="49">
        <v>2</v>
      </c>
      <c r="H264" s="49">
        <v>3</v>
      </c>
      <c r="I264" s="49">
        <v>5</v>
      </c>
      <c r="J264" s="49">
        <v>1</v>
      </c>
      <c r="K264" s="49">
        <v>1</v>
      </c>
      <c r="L264" s="49">
        <v>2</v>
      </c>
      <c r="M264" s="49">
        <v>4</v>
      </c>
      <c r="N264" s="49">
        <v>0</v>
      </c>
      <c r="O264" s="49">
        <v>1</v>
      </c>
      <c r="P264" s="49">
        <v>0</v>
      </c>
      <c r="Q264" s="49">
        <v>0</v>
      </c>
      <c r="R264" s="50">
        <v>19</v>
      </c>
      <c r="S264" s="184">
        <v>14</v>
      </c>
      <c r="T264" s="184">
        <v>5</v>
      </c>
      <c r="U264" s="185">
        <v>-0.6428571428571429</v>
      </c>
    </row>
    <row r="265" spans="1:21" ht="15" x14ac:dyDescent="0.25">
      <c r="A265" s="46" t="s">
        <v>42</v>
      </c>
      <c r="B265" s="47" t="s">
        <v>309</v>
      </c>
      <c r="C265" s="47" t="s">
        <v>69</v>
      </c>
      <c r="D265" s="47" t="s">
        <v>294</v>
      </c>
      <c r="E265" s="47" t="s">
        <v>6</v>
      </c>
      <c r="F265" s="48">
        <v>2</v>
      </c>
      <c r="G265" s="49">
        <v>55</v>
      </c>
      <c r="H265" s="49">
        <v>70</v>
      </c>
      <c r="I265" s="49">
        <v>67</v>
      </c>
      <c r="J265" s="49">
        <v>60</v>
      </c>
      <c r="K265" s="49">
        <v>60</v>
      </c>
      <c r="L265" s="49">
        <v>20</v>
      </c>
      <c r="M265" s="49">
        <v>4</v>
      </c>
      <c r="N265" s="49">
        <v>17</v>
      </c>
      <c r="O265" s="49">
        <v>4</v>
      </c>
      <c r="P265" s="49">
        <v>-8</v>
      </c>
      <c r="Q265" s="49">
        <v>11</v>
      </c>
      <c r="R265" s="50">
        <v>360</v>
      </c>
      <c r="S265" s="184">
        <v>332</v>
      </c>
      <c r="T265" s="184">
        <v>28</v>
      </c>
      <c r="U265" s="185">
        <v>-0.91566265060240959</v>
      </c>
    </row>
    <row r="266" spans="1:21" ht="15" x14ac:dyDescent="0.25">
      <c r="A266" s="189" t="s">
        <v>125</v>
      </c>
      <c r="B266" s="190" t="s">
        <v>565</v>
      </c>
      <c r="C266" s="190" t="s">
        <v>88</v>
      </c>
      <c r="D266" s="190" t="s">
        <v>295</v>
      </c>
      <c r="E266" s="190" t="s">
        <v>5</v>
      </c>
      <c r="F266" s="191">
        <v>1</v>
      </c>
      <c r="G266" s="192">
        <v>10</v>
      </c>
      <c r="H266" s="192">
        <v>19</v>
      </c>
      <c r="I266" s="192">
        <v>12</v>
      </c>
      <c r="J266" s="192">
        <v>23</v>
      </c>
      <c r="K266" s="192">
        <v>17</v>
      </c>
      <c r="L266" s="192">
        <v>15</v>
      </c>
      <c r="M266" s="192">
        <v>7</v>
      </c>
      <c r="N266" s="192">
        <v>6</v>
      </c>
      <c r="O266" s="192">
        <v>8</v>
      </c>
      <c r="P266" s="192">
        <v>9</v>
      </c>
      <c r="Q266" s="192">
        <v>3</v>
      </c>
      <c r="R266" s="193">
        <v>129</v>
      </c>
      <c r="S266" s="184">
        <v>96</v>
      </c>
      <c r="T266" s="184">
        <v>33</v>
      </c>
      <c r="U266" s="185">
        <v>-0.65625</v>
      </c>
    </row>
    <row r="267" spans="1:21" ht="15.75" thickBot="1" x14ac:dyDescent="0.3">
      <c r="A267" s="194"/>
      <c r="B267" s="195"/>
      <c r="C267" s="195"/>
      <c r="D267" s="195"/>
      <c r="E267" s="195"/>
      <c r="F267" s="196"/>
      <c r="G267" s="197"/>
      <c r="H267" s="197"/>
      <c r="I267" s="197"/>
      <c r="J267" s="197"/>
      <c r="K267" s="197"/>
      <c r="L267" s="197"/>
      <c r="M267" s="197"/>
      <c r="N267" s="197"/>
      <c r="O267" s="197"/>
      <c r="P267" s="197"/>
      <c r="Q267" s="197"/>
      <c r="R267" s="198"/>
      <c r="S267" s="199"/>
      <c r="T267" s="199"/>
      <c r="U267" s="200"/>
    </row>
    <row r="268" spans="1:21" s="66" customFormat="1" ht="15.75" thickBot="1" x14ac:dyDescent="0.3">
      <c r="A268" s="205" t="s">
        <v>575</v>
      </c>
      <c r="B268" s="206"/>
      <c r="C268" s="206"/>
      <c r="D268" s="206"/>
      <c r="E268" s="206"/>
      <c r="F268" s="207"/>
      <c r="G268" s="208">
        <v>7544</v>
      </c>
      <c r="H268" s="208">
        <v>7079</v>
      </c>
      <c r="I268" s="208">
        <v>8898</v>
      </c>
      <c r="J268" s="208">
        <v>9263</v>
      </c>
      <c r="K268" s="208">
        <v>9070</v>
      </c>
      <c r="L268" s="208">
        <v>7702</v>
      </c>
      <c r="M268" s="208">
        <v>5728</v>
      </c>
      <c r="N268" s="208">
        <v>4383</v>
      </c>
      <c r="O268" s="208">
        <v>2988</v>
      </c>
      <c r="P268" s="208">
        <v>2160</v>
      </c>
      <c r="Q268" s="208">
        <v>2928</v>
      </c>
      <c r="R268" s="208">
        <v>67743</v>
      </c>
      <c r="S268" s="209">
        <v>49556</v>
      </c>
      <c r="T268" s="209">
        <v>18187</v>
      </c>
      <c r="U268" s="201">
        <v>-0.63300104931794332</v>
      </c>
    </row>
    <row r="271" spans="1:21" x14ac:dyDescent="0.2">
      <c r="A271" s="44"/>
    </row>
  </sheetData>
  <mergeCells count="2">
    <mergeCell ref="A6:R6"/>
    <mergeCell ref="S6:U6"/>
  </mergeCells>
  <pageMargins left="0.7" right="0.7" top="0.75" bottom="0.75" header="0.3" footer="0.3"/>
  <pageSetup paperSize="1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8"/>
  <sheetViews>
    <sheetView workbookViewId="0">
      <selection activeCell="D26" sqref="D26"/>
    </sheetView>
  </sheetViews>
  <sheetFormatPr defaultRowHeight="15" x14ac:dyDescent="0.25"/>
  <cols>
    <col min="1" max="1" width="10.140625" bestFit="1" customWidth="1"/>
    <col min="2" max="2" width="10.140625" customWidth="1"/>
    <col min="3" max="4" width="12.5703125" style="4" bestFit="1" customWidth="1"/>
    <col min="5" max="5" width="17" customWidth="1"/>
    <col min="7" max="7" width="10.140625" bestFit="1" customWidth="1"/>
    <col min="8" max="8" width="14.7109375" bestFit="1" customWidth="1"/>
  </cols>
  <sheetData>
    <row r="1" spans="1:7" x14ac:dyDescent="0.25">
      <c r="A1" s="1" t="s">
        <v>593</v>
      </c>
      <c r="B1" s="1"/>
      <c r="C1" s="22"/>
      <c r="D1" s="22"/>
      <c r="E1" s="1"/>
    </row>
    <row r="2" spans="1:7" s="2" customFormat="1" x14ac:dyDescent="0.25">
      <c r="A2" s="5" t="s">
        <v>615</v>
      </c>
      <c r="B2" s="5"/>
      <c r="C2" s="5"/>
      <c r="D2" s="5"/>
      <c r="E2" s="5"/>
    </row>
    <row r="3" spans="1:7" s="2" customFormat="1" x14ac:dyDescent="0.25">
      <c r="A3" s="202" t="s">
        <v>594</v>
      </c>
      <c r="B3" s="5"/>
      <c r="C3" s="5"/>
      <c r="D3" s="5"/>
      <c r="E3" s="5"/>
    </row>
    <row r="4" spans="1:7" s="2" customFormat="1" x14ac:dyDescent="0.25">
      <c r="A4" s="202"/>
      <c r="B4" s="5"/>
      <c r="C4" s="5"/>
      <c r="D4" s="5"/>
      <c r="E4" s="5"/>
    </row>
    <row r="5" spans="1:7" s="2" customFormat="1" ht="15.75" thickBot="1" x14ac:dyDescent="0.3">
      <c r="A5" s="202"/>
      <c r="B5" s="5"/>
      <c r="C5" s="5"/>
      <c r="D5" s="5"/>
      <c r="E5" s="5"/>
    </row>
    <row r="6" spans="1:7" s="2" customFormat="1" ht="15.75" thickBot="1" x14ac:dyDescent="0.3">
      <c r="A6" s="240" t="s">
        <v>616</v>
      </c>
      <c r="B6" s="241"/>
      <c r="C6" s="241"/>
      <c r="D6" s="241"/>
      <c r="E6" s="242"/>
    </row>
    <row r="7" spans="1:7" s="2" customFormat="1" x14ac:dyDescent="0.25">
      <c r="A7" s="203" t="s">
        <v>253</v>
      </c>
      <c r="B7" s="203" t="s">
        <v>274</v>
      </c>
      <c r="C7" s="204" t="s">
        <v>590</v>
      </c>
      <c r="D7" s="204">
        <v>2012</v>
      </c>
      <c r="E7" s="203" t="s">
        <v>252</v>
      </c>
    </row>
    <row r="8" spans="1:7" x14ac:dyDescent="0.25">
      <c r="A8" s="31" t="s">
        <v>5</v>
      </c>
      <c r="B8" s="32">
        <v>1</v>
      </c>
      <c r="C8" s="33">
        <v>154900</v>
      </c>
      <c r="D8" s="33">
        <v>130000</v>
      </c>
      <c r="E8" s="34">
        <v>-0.16074887023886378</v>
      </c>
      <c r="G8" s="36"/>
    </row>
    <row r="9" spans="1:7" x14ac:dyDescent="0.25">
      <c r="A9" s="31" t="s">
        <v>6</v>
      </c>
      <c r="B9" s="31">
        <v>2</v>
      </c>
      <c r="C9" s="33">
        <v>215000</v>
      </c>
      <c r="D9" s="33">
        <v>165000</v>
      </c>
      <c r="E9" s="34">
        <v>-0.23255813953488372</v>
      </c>
      <c r="G9" s="36"/>
    </row>
    <row r="10" spans="1:7" x14ac:dyDescent="0.25">
      <c r="A10" s="31" t="s">
        <v>7</v>
      </c>
      <c r="B10" s="31">
        <v>3</v>
      </c>
      <c r="C10" s="33">
        <v>208000</v>
      </c>
      <c r="D10" s="33">
        <v>210000</v>
      </c>
      <c r="E10" s="34">
        <v>9.6153846153846159E-3</v>
      </c>
      <c r="G10" s="36"/>
    </row>
    <row r="11" spans="1:7" x14ac:dyDescent="0.25">
      <c r="A11" s="31" t="s">
        <v>4</v>
      </c>
      <c r="B11" s="31">
        <v>4</v>
      </c>
      <c r="C11" s="33">
        <v>209000</v>
      </c>
      <c r="D11" s="33">
        <v>165000</v>
      </c>
      <c r="E11" s="34">
        <v>-0.21052631578947367</v>
      </c>
      <c r="G11" s="36"/>
    </row>
    <row r="12" spans="1:7" x14ac:dyDescent="0.25">
      <c r="A12" s="31" t="s">
        <v>9</v>
      </c>
      <c r="B12" s="31">
        <v>5</v>
      </c>
      <c r="C12" s="33">
        <v>232000</v>
      </c>
      <c r="D12" s="33">
        <v>179900</v>
      </c>
      <c r="E12" s="34">
        <f>(D12-C12)/C12</f>
        <v>-0.22456896551724137</v>
      </c>
      <c r="G12" s="36"/>
    </row>
    <row r="13" spans="1:7" x14ac:dyDescent="0.25">
      <c r="A13" s="31" t="s">
        <v>8</v>
      </c>
      <c r="B13" s="31">
        <v>6</v>
      </c>
      <c r="C13" s="33">
        <v>252733</v>
      </c>
      <c r="D13" s="33">
        <v>214000</v>
      </c>
      <c r="E13" s="34">
        <v>-0.15325659886124882</v>
      </c>
      <c r="G13" s="36"/>
    </row>
    <row r="14" spans="1:7" x14ac:dyDescent="0.25">
      <c r="A14" s="31" t="s">
        <v>10</v>
      </c>
      <c r="B14" s="31">
        <v>7</v>
      </c>
      <c r="C14" s="33">
        <v>280000</v>
      </c>
      <c r="D14" s="33">
        <v>220000</v>
      </c>
      <c r="E14" s="34">
        <v>-0.21428571428571427</v>
      </c>
      <c r="G14" s="36"/>
    </row>
    <row r="15" spans="1:7" x14ac:dyDescent="0.25">
      <c r="A15" s="31" t="s">
        <v>3</v>
      </c>
      <c r="B15" s="31">
        <v>8</v>
      </c>
      <c r="C15" s="33">
        <v>329900</v>
      </c>
      <c r="D15" s="33">
        <v>272533</v>
      </c>
      <c r="E15" s="34">
        <v>-0.17389208851167021</v>
      </c>
      <c r="G15" s="36"/>
    </row>
    <row r="16" spans="1:7" x14ac:dyDescent="0.25">
      <c r="A16" s="31" t="s">
        <v>11</v>
      </c>
      <c r="B16" s="31">
        <v>9</v>
      </c>
      <c r="C16" s="33">
        <v>239000</v>
      </c>
      <c r="D16" s="33">
        <v>189900</v>
      </c>
      <c r="E16" s="34">
        <v>-0.20543933054393304</v>
      </c>
      <c r="G16" s="36"/>
    </row>
    <row r="17" spans="1:5" x14ac:dyDescent="0.25">
      <c r="A17" s="17"/>
      <c r="B17" s="19"/>
      <c r="C17" s="18"/>
      <c r="D17" s="18"/>
      <c r="E17" s="17"/>
    </row>
    <row r="18" spans="1:5" x14ac:dyDescent="0.25">
      <c r="A18" s="35" t="s">
        <v>591</v>
      </c>
      <c r="B18" s="17"/>
      <c r="C18" s="18"/>
      <c r="D18" s="18"/>
      <c r="E18" s="17"/>
    </row>
  </sheetData>
  <sortState ref="A3:E11">
    <sortCondition ref="B3:B11"/>
  </sortState>
  <mergeCells count="1">
    <mergeCell ref="A6:E6"/>
  </mergeCells>
  <pageMargins left="0.7" right="0.7" top="0.75" bottom="0.75" header="0.3" footer="0.3"/>
  <pageSetup paperSize="1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301MedHomePrice</vt:lpstr>
      <vt:lpstr>302MedRentPrice</vt:lpstr>
      <vt:lpstr>303HousingAfford</vt:lpstr>
      <vt:lpstr>304AssistedHousing</vt:lpstr>
      <vt:lpstr>305VacanyRates</vt:lpstr>
      <vt:lpstr>306OwnerOcc</vt:lpstr>
      <vt:lpstr>307RenterOcc</vt:lpstr>
      <vt:lpstr>308BuildingPrmt</vt:lpstr>
      <vt:lpstr>309MedHomePrice</vt:lpstr>
      <vt:lpstr>Sheet2</vt:lpstr>
      <vt:lpstr>310MajorEmploy</vt:lpstr>
      <vt:lpstr>'308BuildingPrmt'!Database</vt:lpstr>
      <vt:lpstr>Database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Jen Czysz</cp:lastModifiedBy>
  <dcterms:created xsi:type="dcterms:W3CDTF">2013-02-05T19:33:48Z</dcterms:created>
  <dcterms:modified xsi:type="dcterms:W3CDTF">2014-12-15T22:41:25Z</dcterms:modified>
</cp:coreProperties>
</file>